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20115" windowHeight="6240" activeTab="0"/>
  </bookViews>
  <sheets>
    <sheet name="ΠΕ01-ΠΕ06" sheetId="1" r:id="rId1"/>
  </sheets>
  <definedNames>
    <definedName name="_xlnm.Print_Area" localSheetId="0">'ΠΕ01-ΠΕ06'!$A$1:$N$175</definedName>
  </definedNames>
  <calcPr fullCalcOnLoad="1"/>
</workbook>
</file>

<file path=xl/sharedStrings.xml><?xml version="1.0" encoding="utf-8"?>
<sst xmlns="http://schemas.openxmlformats.org/spreadsheetml/2006/main" count="829" uniqueCount="383">
  <si>
    <t>ΚΛΑΔΟΣ</t>
  </si>
  <si>
    <t>ΟΡΓΑΝΙΚΗ ΘΕΣΗ</t>
  </si>
  <si>
    <t>Α/Α</t>
  </si>
  <si>
    <t>5ο ΕΠΑΛ ΗΡΑΚΛΕΙΟΥ</t>
  </si>
  <si>
    <t>1ο ΓΕΛ ΗΡΑΚΛΕΙΟΥ</t>
  </si>
  <si>
    <t>6ο ΕΠΑΛ ΗΡΑΚΛΕΙΟΥ</t>
  </si>
  <si>
    <t>ΠΕ02</t>
  </si>
  <si>
    <t>ΕΠΩΝΥΜΟ</t>
  </si>
  <si>
    <t>ΟΝΟΜΑ</t>
  </si>
  <si>
    <t>ΜΑΡΙΑ</t>
  </si>
  <si>
    <t>ΕΛΕΝΗ</t>
  </si>
  <si>
    <t>3ο Γ/ΣΙΟ ΗΡΑΚΛΕΙΟΥ</t>
  </si>
  <si>
    <t>7ο Γ/ΣΙΟ ΗΡΑΚΛΕΙΟΥ</t>
  </si>
  <si>
    <t>ΕΜΜΑΝΟΥΗΛ</t>
  </si>
  <si>
    <t>ΓΕΛ ΑΡΧΑΝΩΝ</t>
  </si>
  <si>
    <t>8ο ΓΕΛ ΗΡΑΚΛΕΙΟΥ</t>
  </si>
  <si>
    <t>ΓΕΛ ΕΠΙΣΚΟΠΗΣ</t>
  </si>
  <si>
    <t>11ο Γ/ΣΙΟ ΗΡΑΚΛΕΙΟΥ</t>
  </si>
  <si>
    <t>ΝΙΚΟΛΑΟΣ</t>
  </si>
  <si>
    <t>ΑΙΚΑΤΕΡΙΝΗ</t>
  </si>
  <si>
    <t>ΠΕ04.01</t>
  </si>
  <si>
    <t>Γ/ΣΙΟ ΧΑΡΑΚΑ</t>
  </si>
  <si>
    <t>4ο ΕΠΑΛ ΗΡΑΚΛΕΙΟΥ</t>
  </si>
  <si>
    <t>Γ/ΣΙΟ ΑΡΧΑΝΩΝ</t>
  </si>
  <si>
    <t>13ο Γ/ΣΙΟ ΗΡΑΚΛΕΙΟΥ</t>
  </si>
  <si>
    <t>ΣΧΟΛΕΙΑ ΔΙΑΘΕΣΗΣ</t>
  </si>
  <si>
    <t>ΩΡΕΣ/ΗΜΕΡΕΣ</t>
  </si>
  <si>
    <t>1ο Γ/ΣΙΟ ΗΡΑΚΛΕΙΟΥ</t>
  </si>
  <si>
    <t>ΠΑΡΑΣΚΕΥΗ</t>
  </si>
  <si>
    <t>ΑΝΝΑ</t>
  </si>
  <si>
    <t>ΧΟΥΡΔΑΚΗ</t>
  </si>
  <si>
    <t>ΓΕΩΡΓΙΑ</t>
  </si>
  <si>
    <t>ΓΕΛ ΑΡΚΑΛΟΧΩΡΙΟΥ</t>
  </si>
  <si>
    <t>Γ/ΣΙΟ ΑΡΚΑΛΟΧΩΡΙΟΥ</t>
  </si>
  <si>
    <t>ΓΕΛ ΒΙΑΝΝΟΥ</t>
  </si>
  <si>
    <t>Γ/ΣΙΟ ΒΙΑΝΝΟΥ</t>
  </si>
  <si>
    <t>Γ/ΣΙΟ ΜΑΛΙΩΝ</t>
  </si>
  <si>
    <t>Γ/ΣΙΟ ΕΠΙΣΚΟΠΗΣ</t>
  </si>
  <si>
    <t>ΚΩΝΣΤΑΝΤΙΝΟΣ</t>
  </si>
  <si>
    <t>ΣΟΦΙΑ</t>
  </si>
  <si>
    <t>ΠΕ03</t>
  </si>
  <si>
    <t>ΓΕΛ ΑΣΗΜΙΟΥ</t>
  </si>
  <si>
    <t>Γ/ΣΙΟ ΑΓ. ΒΑΡΒΑΡΑΣ</t>
  </si>
  <si>
    <t>10ο Γ/ΣΙΟ ΗΡΑΚΛΕΙΟΥ</t>
  </si>
  <si>
    <t>Γ/ΣΙΟ ΒΕΝΕΡΑΤΟΥ</t>
  </si>
  <si>
    <t>ΓΕΛ ΜΑΛΙΩΝ</t>
  </si>
  <si>
    <t>9ο Γ/ΣΙΟ ΗΡΑΚΛΕΙΟΥ</t>
  </si>
  <si>
    <t>ΕΣΠΕΡΙΝΟ ΓΕΛ ΗΡΑΚΛΕΙΟΥ</t>
  </si>
  <si>
    <t>ΖΩΗ</t>
  </si>
  <si>
    <t>4ο Γ/ΣΙΟ ΗΡΑΚΛΕΙΟΥ</t>
  </si>
  <si>
    <t>Γ/ΣΙΟ ΒΑΓΙΟΝΙΑΣ</t>
  </si>
  <si>
    <t>6ο Γ/ΣΙΟ ΗΡΑΚΛΕΙΟΥ</t>
  </si>
  <si>
    <t>Γ/ΣΙΟ ΤΥΛΙΣΟΥ</t>
  </si>
  <si>
    <t>ΓΕΛ Ν. ΑΛΙΚΑΡΝΑΣΣΟΥ</t>
  </si>
  <si>
    <t>ΚΟΥΚΟΥ</t>
  </si>
  <si>
    <t>ΣΤΑΥΡΑΚΑΚΗΣ</t>
  </si>
  <si>
    <t>ΕΠΑΜΕΙΝΩΝΔΑΣ</t>
  </si>
  <si>
    <t>ΠΛΑΓΙΩΤΑΚΗ</t>
  </si>
  <si>
    <t>ΑΡΤΕΜΗΣΙΑ</t>
  </si>
  <si>
    <t>ΠΕ06</t>
  </si>
  <si>
    <t>Γ/ΣΙΟ ΑΓ. ΜΥΡΩΝΑ</t>
  </si>
  <si>
    <t>ΠΕ11</t>
  </si>
  <si>
    <t>ΔΗΜΟΥ</t>
  </si>
  <si>
    <t>ΕΥΘΥΜΙΑ</t>
  </si>
  <si>
    <t>Γ/ΣΙΟ ΠΡΟΦ. ΗΛΙΑ</t>
  </si>
  <si>
    <t>ΥΠΟΧΡΕΩΤΙΚΟ ΩΡΑΡΙΟ</t>
  </si>
  <si>
    <t>3ο ΕΠΑΛ ΗΡΑΚΛΕΙΟΥ</t>
  </si>
  <si>
    <t>ΦΡΑΓΚΙΑΔΑΚΗ</t>
  </si>
  <si>
    <t>ΕΥΑΓΓΕΛΙΑ</t>
  </si>
  <si>
    <t>ΣΠΥΡΙΔΩΝ</t>
  </si>
  <si>
    <t>ΠΑΠΑΔΑΚΗ</t>
  </si>
  <si>
    <t>ΕΛΕΥΘΕΡΙΑ</t>
  </si>
  <si>
    <t>ΠΑΞΙΜΑΔΑΚΗ</t>
  </si>
  <si>
    <t>ΠΕ05</t>
  </si>
  <si>
    <t>ΕΙΡΗΝΗ</t>
  </si>
  <si>
    <t>ΠΕ01</t>
  </si>
  <si>
    <t>ΜΑΛΛΙΑΡΑΚΗΣ</t>
  </si>
  <si>
    <t>ΑΝΤΩΝΙΟΣ</t>
  </si>
  <si>
    <t>ΚΑΤΣΑΡΑΠΙΔΗΣ</t>
  </si>
  <si>
    <t>Γ/ΣΙΟ ΑΣΗΜΙΟΥ</t>
  </si>
  <si>
    <t>ΤΑΜΙΩΛΑΚΗ</t>
  </si>
  <si>
    <t>ΜΑΡΙΝΑ</t>
  </si>
  <si>
    <t>ΠΛΟΥΜΑΚΗ</t>
  </si>
  <si>
    <t>ΓΕΛ ΚΑΣΤΕΛΛΙΟΥ</t>
  </si>
  <si>
    <t>ΝΤΡΟΥΜΠΟΓΙΑΝΝΗΣ</t>
  </si>
  <si>
    <t>ΧΡΙΣΤΟΦΟΡΟΣ</t>
  </si>
  <si>
    <t>ΠΟΛΙΤΗ</t>
  </si>
  <si>
    <t>ΠΑΤΕΡΑΚΗ</t>
  </si>
  <si>
    <t>ΜΠΡΟΤΖΑΚΗ</t>
  </si>
  <si>
    <t>ΜΑΥΡΟΜΑΤΗ</t>
  </si>
  <si>
    <t>ΧΑΛΚΙΑ</t>
  </si>
  <si>
    <t>ΒΙΚΤΩΡΙΑ</t>
  </si>
  <si>
    <t>ΑΝΔΡΟΥΛΙΔΑΚΗ</t>
  </si>
  <si>
    <t>ΙΩΑΝΝΗΣ</t>
  </si>
  <si>
    <t>ΕΥΦΡΟΣΥΝΗ</t>
  </si>
  <si>
    <t>2ο ΓΕΛ ΗΡΑΚΛΕΙΟΥ</t>
  </si>
  <si>
    <t xml:space="preserve">ΚΥΡΕΖΗ </t>
  </si>
  <si>
    <t>ΙΩΑΝΝΑ</t>
  </si>
  <si>
    <t>ΖΩΙΤΣΑ</t>
  </si>
  <si>
    <t>ΒΛΑΖΑΚΗ</t>
  </si>
  <si>
    <t>ΜΑΣΤΟΡΑΚΗ</t>
  </si>
  <si>
    <t>ΚΩΝΣΤΑΝΤΙΝΑ-ΙΖΟΛΔΗ</t>
  </si>
  <si>
    <t>ΓΕΛ ΑΓ. ΜΥΡΩΝΑ</t>
  </si>
  <si>
    <t>ΜΑΡΚΟΥ</t>
  </si>
  <si>
    <t>ΕΥΑΓΓΕΛΟΥ</t>
  </si>
  <si>
    <t>ΔΗΜΗΤΡΙΟΣ</t>
  </si>
  <si>
    <t>ΚΟΥΤΡΑ</t>
  </si>
  <si>
    <t>ΦΟΥΣΤΑΝΑΚΗΣ</t>
  </si>
  <si>
    <t>ΧΑΡΑΛΑΜΠΟΣ</t>
  </si>
  <si>
    <t>ΙΟΡΔΑΝΙΔΟΥ</t>
  </si>
  <si>
    <t>ΚΑΛΛΙΟΠΗ</t>
  </si>
  <si>
    <t>ΑΠΟΣΤΟΛΑΚΗΣ</t>
  </si>
  <si>
    <t>ΚΙΟΥΡΚΤΣΟΓΛΟΥ</t>
  </si>
  <si>
    <t>ΛΑΣΚΑΡΙΔΗ</t>
  </si>
  <si>
    <t>ΜΥΡΤΩ</t>
  </si>
  <si>
    <t>ΕΣΠΕΡΙΝΟ Γ/ΣΙΟ ΤΥΜΠΑΚΙΟΥ ΜΕ ΛΥΚ. ΤΑΞΕΙΣ</t>
  </si>
  <si>
    <t>ΧΡΗΣΤΟΥ</t>
  </si>
  <si>
    <t>ΓΕΡΟΝΙΚΟΛΑΚΗΣ</t>
  </si>
  <si>
    <t>ΕΣΠΕΡΙΝΟ Γ/ΣΙΟ ΗΡΑΚΛΕΙΟΥ</t>
  </si>
  <si>
    <t>ΩΡΕΣ</t>
  </si>
  <si>
    <t>ΜΑΝΙΑΔΗΣ</t>
  </si>
  <si>
    <t>ΦΩΤΙΟΣ</t>
  </si>
  <si>
    <t>ΣΤΑΜΑΤΑΚΗΣ</t>
  </si>
  <si>
    <t>ΠΑΡΑΣΧΗ</t>
  </si>
  <si>
    <t>ΣΩΤΗΡΙΑ</t>
  </si>
  <si>
    <t>ΤΣΟΛΑΚΙΔΗΣ</t>
  </si>
  <si>
    <t>8, ΕΚ ΤΩΝ ΟΠΟΙΩΝ ΟΙ 2 ΩΡΕΣ ΑΝΑΘΕΣΗ ΥΠΕΡΩΡΙΑΚΗΣ ΔΙΔΑΣΚΑΛΙΑΣ</t>
  </si>
  <si>
    <t>ΣΙΔΕΡΗ</t>
  </si>
  <si>
    <t>ΔΑΦΝΗ</t>
  </si>
  <si>
    <t>2ο ΕΠΑΛ ΗΡΑΚΛΕΙΟΥ</t>
  </si>
  <si>
    <t>6, ΕΚ ΤΩΝ ΟΠΟΙΩΝ ΟΙ 3 ΩΡΕΣ ΑΝΑΘΕΣΗ ΥΠΕΡΩΡΙΑΚΗΣ ΔΙΔΑΣΚΑΛΙΑΣ</t>
  </si>
  <si>
    <t>ΚΟΚΑΡΑΚΗ</t>
  </si>
  <si>
    <t>13ο ΓΕΛ ΗΡΑΚΛΕΙΟΥ</t>
  </si>
  <si>
    <t>ΒΑΣΙΛΙΚΗ</t>
  </si>
  <si>
    <t>Γ/ΣΙΟ ΓΑΖΙΟΥ</t>
  </si>
  <si>
    <t>ΜΕΡΙΔΗ</t>
  </si>
  <si>
    <t>ΧΑΡΙΚΛΕΙΑ</t>
  </si>
  <si>
    <t>6ο ΓΕΛ ΗΡΑΚΛΕΙΟΥ</t>
  </si>
  <si>
    <t>ΚΑΛΟΓΙΑΝΝΑΚΗ</t>
  </si>
  <si>
    <t>ΚΑΜΠΕΡΟΓΛΟΥ</t>
  </si>
  <si>
    <t>ΠΑΡΑΣΚΕΥΟΥΛΑ</t>
  </si>
  <si>
    <t>ΥΠΕΡΑΡΙΘΜΟΙ</t>
  </si>
  <si>
    <t>ΟΛΙΚΗ ΔΙΑΘΕΣΗ</t>
  </si>
  <si>
    <t>ΒΑΡΝΑΚΙΩΤΗ</t>
  </si>
  <si>
    <t>ΒΑΣΙΛΑΚΗ</t>
  </si>
  <si>
    <t>ΚΑΛΛΙΤΕΧΝΙΚΟ ΣΧΟΛΕΙΟ ΗΡΑΚΛΕΙΟΥ</t>
  </si>
  <si>
    <t>ΚΑΤΣΑΡΑΚΗ</t>
  </si>
  <si>
    <t>Γ/ΣΙΟ ΓΟΥΒΩΝ</t>
  </si>
  <si>
    <t>ΓΕΛ ΓΑΖΙΟΥ</t>
  </si>
  <si>
    <t>ΣΑΡΙΔΑΚΗ</t>
  </si>
  <si>
    <t>1ο ΕΠΑΛ ΗΡΑΚΛΕΙΟΥ</t>
  </si>
  <si>
    <t>4ο ΕΣΠΕΡΙΝΟ ΕΠΑΛ ΗΡΑΚΛΕΙΟΥ</t>
  </si>
  <si>
    <t>ΤΣΕΚΟΥΡΑΣ</t>
  </si>
  <si>
    <t>ΜΗΛΑΘΙΑΝΑΚΗ</t>
  </si>
  <si>
    <t>ΠΗΝΕΛΟΠΗ</t>
  </si>
  <si>
    <t>ΚΑΡΑΓΙΩΡΓΑΚΗ</t>
  </si>
  <si>
    <t>ΦΕΡΓΑΔΑΚΗΣ</t>
  </si>
  <si>
    <t>ΓΕΛ ΓΟΥΒΩΝ</t>
  </si>
  <si>
    <t>ΡΟΒΙΘΗ</t>
  </si>
  <si>
    <t>ΕΥΔΟΞΙΑ</t>
  </si>
  <si>
    <t xml:space="preserve">ΓΕΛ ΜΑΛΙΩΝ </t>
  </si>
  <si>
    <t>ΓΕΛ ΑΓ. ΔΕΚΑ</t>
  </si>
  <si>
    <t>ΜΠΕΝΕΤΟΥ</t>
  </si>
  <si>
    <t>ΧΡΥΣΟΥΛΑ</t>
  </si>
  <si>
    <t>ΓΕΛ ΑΓ. ΒΑΡΒΑΡΑΣ</t>
  </si>
  <si>
    <t>ΚΟΚΛΑ</t>
  </si>
  <si>
    <t>ΑΓΓΕΛΙΚΗ</t>
  </si>
  <si>
    <t>ΜΑΡΚΟΣ</t>
  </si>
  <si>
    <t>Γ/ΣΙΟ ΑΓ. ΔΕΚΑ</t>
  </si>
  <si>
    <t>ΘΕΟΔΩΡΑΚΗ</t>
  </si>
  <si>
    <t>ΛΑΣΚΑΡΙΔΟΥ</t>
  </si>
  <si>
    <t>ΜΟΥΣΙΚΟ ΣΧΟΛΕΙΟ ΗΡΑΚΛΕΙΟΥ</t>
  </si>
  <si>
    <t>ΓΡΗΓΟΡΟΥΔΗ</t>
  </si>
  <si>
    <t>Γ/ΣΙΟ ΜΟΙΡΩΝ</t>
  </si>
  <si>
    <t>Γ/ΣΙΟ ΤΥΜΠΑΚΙΟΥ</t>
  </si>
  <si>
    <t>8, ΕΚ ΤΩΝ ΟΠΟΙΩΝ 2 ΩΡΕΣ ΑΝΑΘΕΣΗ ΥΠΕΡΩΡΙΑΚΗΣ ΔΙΔΑΣΚΑΛΙΑΣ</t>
  </si>
  <si>
    <t>ΑΝΔΡΟΥΛΑΚΗ</t>
  </si>
  <si>
    <t>Γ/ΣΙΟ ΜΟΧΟΥ</t>
  </si>
  <si>
    <t>ΣΧΟΛΕΙΟ ΠΡΟΣΩΡΙΝΗΣ ΤΟΠΟΘΕΤΗΣΗΣ</t>
  </si>
  <si>
    <t>Γ/ΣΙΟ ΤΕΦΕΛΙΟΥ</t>
  </si>
  <si>
    <t>Γ/ΣΙΟ ΚΑΣΤΕΛΙΟΥ</t>
  </si>
  <si>
    <t>ΦΛΩΡΟΥ</t>
  </si>
  <si>
    <t>Γ/ΣΙΟ ΠΥΡΓΟΥ</t>
  </si>
  <si>
    <t>ΓΕΛ ΧΑΡΑΚΑ</t>
  </si>
  <si>
    <t>Γ/ΣΙΟ ΛΙΜ. ΧΕΡΣΟΝΗΣΟΥ (+4)</t>
  </si>
  <si>
    <t>ΚΑΤΕΡΙΝΑΚΗ</t>
  </si>
  <si>
    <t>5ο ΓΕΛ ΗΡΑΚΛΕΙΟΥ</t>
  </si>
  <si>
    <t>ΝΤΑΜΠΑΚΗ</t>
  </si>
  <si>
    <t>Γ/ΣΙΟ Ν. ΑΛΙΚΑΡΝΑΣΣΟΥ</t>
  </si>
  <si>
    <t xml:space="preserve">6ο Γ/ΣΙΟ </t>
  </si>
  <si>
    <t>ΜΑΥΡΟΜΑΝΩΛΑΚΗ</t>
  </si>
  <si>
    <t>ΔΑΣΚΑΛΟΓΙΑΝΝΑΚΗ</t>
  </si>
  <si>
    <t>ΠΑΧΙΑΔΑΚΗ</t>
  </si>
  <si>
    <t>ΠΑΝΙΤΣΙΔΟΥ</t>
  </si>
  <si>
    <t>ΕΥΔΟΚΙΑ</t>
  </si>
  <si>
    <t>ΓΕΛ ΜΟΧΟΥ</t>
  </si>
  <si>
    <t>ΑΜΠΑΤΖΗ</t>
  </si>
  <si>
    <t>ΛΑΖΑΡΙΔΟΥ</t>
  </si>
  <si>
    <t>ΓΕΛ ΚΡΟΥΣΩΝΑ</t>
  </si>
  <si>
    <t>ΓΕΛ ΜΕΛΕΣΩΝ (+2)</t>
  </si>
  <si>
    <t>Γ/ΣΙΟ ΘΡΑΨΑΝΟΥ</t>
  </si>
  <si>
    <t>ΚΟΝΙΤΣΙΩΤΟΥ</t>
  </si>
  <si>
    <t>ΠΛΕΟΝΑΣΜΑ
ΩΡΩΝ</t>
  </si>
  <si>
    <t>ΑΠΟΣΠΑΣΕΙΣ ΣΕ ΜΟΥΣΙΚΟ ΣΧΟΛΕΙΟ ΗΡΑΚΛΕΙΟΥ</t>
  </si>
  <si>
    <t>ΠΑΤΡΩΝΥΜΟ</t>
  </si>
  <si>
    <t>ΣΧΟΛΕΙΟ ΑΠΟΣΠΑΣΗΣ</t>
  </si>
  <si>
    <t>ΠΡΟΣΟΝΤΑ</t>
  </si>
  <si>
    <t>ΜΟΝΑΔΙΚΗ ΑΙΤΗΣΗ ΣΤΗΝ ΕΙΔΙΚΟΤΗΤΑ</t>
  </si>
  <si>
    <t>ΠΑΡΑΔΕΙΣΑΝΟΥ</t>
  </si>
  <si>
    <t>ΠΑΝΤΕΛΗΣ</t>
  </si>
  <si>
    <t>ΔΟΥΛΓΕΡΑΚΗ</t>
  </si>
  <si>
    <t>ΦΩΤΕΙΝΗ</t>
  </si>
  <si>
    <t>ΕΕΕΕΚ ΗΡΑΚΛΕΙΟΥ</t>
  </si>
  <si>
    <t>ΕΕΕΕΚ ΤΥΜΠΑΚΙΟΥ</t>
  </si>
  <si>
    <t xml:space="preserve">εκπαιδευτικός με οργανική θέση στην ειδική αγωγή </t>
  </si>
  <si>
    <t>ΒΕΝΙΩΤΗ</t>
  </si>
  <si>
    <t>ΑΝΘΗ</t>
  </si>
  <si>
    <t>ΝΙΚΟΛΑΟΣ
-ΖΗΣΗΣ</t>
  </si>
  <si>
    <t xml:space="preserve">ΤΜΗΜΑΤΑ ΕΝΤΑΞΗΣ ΚΩΦΩΝ ΚΑΙ ΒΑΡΗΚΟΩΝ 3ου ΓΕΛ ΗΡΑΚΛΕΙΟΥ </t>
  </si>
  <si>
    <t>ΚΑΤΣΑΡΑΚΗΣ</t>
  </si>
  <si>
    <t>ΕΝΙΑΙΟ ΕΙΔΙΚΟ ΕΠΑΓΓΕΛΜΑΤΙΚΟ ΓΥΜΝΑΣΙΟ ΚΑΙ ΛΥΚΕΙΟ ΗΡΑΚΛΕΙΟΥ</t>
  </si>
  <si>
    <t>ΕΥΑΝΘΙΑ</t>
  </si>
  <si>
    <t>ΤΟΠΟΘΕΤΗΣΗ ΕΚΠΑΙΔΕΥΤΙΚΩΝ ΠΟΥ ΑΠΟΣΠΑΣΤΗΚΑΝ ΑΠΌ ΑΛΛΑ ΠΥΣΔΕ ΚΑΙ ΕΚΠΑΙΔΕΥΤΙΚΟΙ ΠΟΥ ΖΗΤΟΥΣΑΝ ΑΠΟΣΠΑΣΗ ΕΝΤΟΣ ΤΟΥ ΟΙΚΕΙΟΥ ΠΥΣΔΕ</t>
  </si>
  <si>
    <t>ΜΟΡΙΑ</t>
  </si>
  <si>
    <t>ΣΧΟΛΕΙΟ ΑΠΟΣΠΑΣΗΣ/ΤΟΠΟΘΕΤΗΣΗΣ</t>
  </si>
  <si>
    <t>ΚΑΛΙΑΚΑΤΣΟΥ-ΠΑΠΑΚΩΣΤΑ</t>
  </si>
  <si>
    <t>ΓΛΥΚΕΡΙΑ</t>
  </si>
  <si>
    <t>ΠΥΣΔΕ ΑΡΤΑΣ</t>
  </si>
  <si>
    <t>Σύζυγος στρατιωτικού Ενόπλων Δυνάμεων κατ' εφαρμογή των διατάξεων του άρθρου 3 του Ν. 4553/2018 (ΦΕΚ 119 Α΄)</t>
  </si>
  <si>
    <t>8ο Γ/ΣΙΟ ΗΡΑΚΛΕΙΟΥ</t>
  </si>
  <si>
    <t xml:space="preserve">ΤΑΜΠΑΚΑΚΗ </t>
  </si>
  <si>
    <t>ΠΥΣΔΕ ΡΕΘΥΜΝΟΥ</t>
  </si>
  <si>
    <t>ΧΡΗΣΤΟΣ</t>
  </si>
  <si>
    <t>Γ/ΣΙΟ ΜΕΛΕΣΩΝ</t>
  </si>
  <si>
    <t>ΠΑΡΑΜΕΝΕΙ</t>
  </si>
  <si>
    <t>ΓΕΩΡΓΙΟΣ</t>
  </si>
  <si>
    <t>ΜΑΝΟΥΣΑΚΗΣ</t>
  </si>
  <si>
    <t>ΑΝΑΣΤΑΣΑΚΗΣ</t>
  </si>
  <si>
    <t>ΝΕΚΤΑΡΙΟΣ</t>
  </si>
  <si>
    <t>ΠΥΣΔΕ ΛΑΣΙΘΙΟΥ</t>
  </si>
  <si>
    <t>ΠΑΠΑΔΑΚΗΣ</t>
  </si>
  <si>
    <t>ΓΟΥΝΑΚΗΣ</t>
  </si>
  <si>
    <t>ΑΔΑΜΑΚΗΣ</t>
  </si>
  <si>
    <t>ΓΕΛ ΚΑΣΤΕΛΙΟΥ</t>
  </si>
  <si>
    <t>ΓΡΗΓΟΡΙΟΣ</t>
  </si>
  <si>
    <t>ΠΥΣΔΕ ΣΑΜΟΥ</t>
  </si>
  <si>
    <t>ΓΙΑΝΝΑΚΟΥΔΑΚΗ</t>
  </si>
  <si>
    <t xml:space="preserve"> Γ/ΣΙΟ ΜΑΛΙΩΝ</t>
  </si>
  <si>
    <t>ΚΟΛΛΑΡΟΥ</t>
  </si>
  <si>
    <t>ΧΑΙΡΕΤΗΣ</t>
  </si>
  <si>
    <t>ΑΠΟΣΤΟΛΟΣ</t>
  </si>
  <si>
    <t>Γ/ΣΙΟ ΠΟΜΠΙΑΣ</t>
  </si>
  <si>
    <t>ΠΥΣΔΕ ΧΑΝΙΩΝ</t>
  </si>
  <si>
    <t>ΣΠΥΡΙΔΑΚΗ</t>
  </si>
  <si>
    <t>ΑΠΟΣΤΟΛΑΚΑΚΗΣ</t>
  </si>
  <si>
    <t>ΑΒΡΑΑΜ</t>
  </si>
  <si>
    <t>ΠΥΣΔΕ ΡΟΔΟΠΗΣ</t>
  </si>
  <si>
    <t>1ο ΕΠΑΛ ΑΡΚΑΛΟΧΩΡΙΟΥ</t>
  </si>
  <si>
    <t>ΠΑΝΑΓΙΩΤΑΚΗΣ</t>
  </si>
  <si>
    <t>ΝΑΛΜΠΑΝΤΗ</t>
  </si>
  <si>
    <t>ΑΘΗΝΑ</t>
  </si>
  <si>
    <t>Γ/ΣΙΟ ΚΡΟΥΣΩΝΑ</t>
  </si>
  <si>
    <t>ΤΣΙΡΙΤΑΣ</t>
  </si>
  <si>
    <t>ΚΥΡΙΑΚΟΣ</t>
  </si>
  <si>
    <t>ΣΦΑΚΙΑΝΑΚΗ</t>
  </si>
  <si>
    <t>Γ/ΣΙΟ ΛΙΜ. ΧΕΡΣΟΝΗΣΟΥ</t>
  </si>
  <si>
    <t>ΚΑΠΑΝΤΑΪΔΑΚΗ</t>
  </si>
  <si>
    <t>ΠΥΣΔΕ ΦΩΚΙΔΑΣ</t>
  </si>
  <si>
    <t>ΚΡΗΤΣΩΤΑΚΗ</t>
  </si>
  <si>
    <t>ΠΕ04.02</t>
  </si>
  <si>
    <t>ΚΑΡΚΑΝΑ</t>
  </si>
  <si>
    <t>ΠΕ04.04</t>
  </si>
  <si>
    <t>ΠΥΣΔΕ ΒΟΙΩΤΙΑΣ</t>
  </si>
  <si>
    <t>ΓΕΛ ΜΟΙΡΩΝ</t>
  </si>
  <si>
    <t>ΠΕ04.05</t>
  </si>
  <si>
    <t>ΠΕΤΡΑΚΗΣ</t>
  </si>
  <si>
    <t>ΒΑΣΙΛΕΙΟΣ</t>
  </si>
  <si>
    <t>ΕΠΙΤΡΟΠΑΚΗΣ</t>
  </si>
  <si>
    <t>διδακτική υπηρεσία στην ΕΑΕ &gt;=1 διδ. έτους</t>
  </si>
  <si>
    <t xml:space="preserve"> μεταπτυχιακός τίτλος σπουδών στην ΕΑΕ </t>
  </si>
  <si>
    <t>ΜΙΧΑΗΛ</t>
  </si>
  <si>
    <t>ΤΜΗΜΑΤΑ ΕΝΤΑΞΗΣ ΤΟΥ 9ου ΓΥΜΝΑΣΙΟΥ ΗΡΑΚΛΕΙΟΥ</t>
  </si>
  <si>
    <t>ΓΥΜΝΑΣΙΟ ΚΡΟΥΣΩΝΑ</t>
  </si>
  <si>
    <t>ΤΜΗΜΑΤΑ ΕΝΤΑΞΗΣ ΤΟΥ 6ου ΓΥΜΝΑΣΙΟΥ ΗΡΑΚΛΕΙΟΥ</t>
  </si>
  <si>
    <t>σεμινάριο ετήσιας διάρκειας στην ΕΑΕ και τριετής διδακτική υπηρεσία στην ΕΑΕ</t>
  </si>
  <si>
    <t>4ο ΓΕΛ ΗΡΑΚΛΕΙΟΥ</t>
  </si>
  <si>
    <t>ΜΠΑΝΤΟΥΒΑ</t>
  </si>
  <si>
    <t>ΟΥΡΑΝΙΑ</t>
  </si>
  <si>
    <t>ΣΤΡΑΤΑΚΗΣ</t>
  </si>
  <si>
    <t>1ο ΕΠΑΛ ΜΟΙΡΩΝ</t>
  </si>
  <si>
    <t>3ο ΓΕΛ ΗΡΑΚΛΕΙΟΥ</t>
  </si>
  <si>
    <t>ΓΕΛ ΤΥΜΠΑΚΙΟΥ</t>
  </si>
  <si>
    <t>ΠΥΣΔΕ Γ΄ ΑΘΗΝΑΣ</t>
  </si>
  <si>
    <t>ΓΕΛ ΜΕΛΕΣΩΝ</t>
  </si>
  <si>
    <t>ΤΣΑΓΛΙΩΤΗΣ</t>
  </si>
  <si>
    <t>ΣΦΟΥΝΗΣ</t>
  </si>
  <si>
    <t>ΠΥΣΔΕ ΔΩΔΕΚΑΝΗΣΟΥ</t>
  </si>
  <si>
    <t>ΚΩΤΣΟΠΟΥΛΟΣ</t>
  </si>
  <si>
    <t>ΚΩΝΣΤΑΝΤΑΚΗΣ</t>
  </si>
  <si>
    <t>ΡΟΪΔΗΣ</t>
  </si>
  <si>
    <t>ΑΛΕΞΑΝΔΡΟΣ</t>
  </si>
  <si>
    <t>ΠΥΣΔΕ Α΄ ΑΘΗΝΑΣ</t>
  </si>
  <si>
    <t>ΠΕΙΡΑΜΑΤΙΚΟ ΓΕΛ ΗΡΑΚΛΕΙΟΥ</t>
  </si>
  <si>
    <t>ΑΪΛΑΜΑΚΗ</t>
  </si>
  <si>
    <t>11ο ΓΕΛ ΗΡΑΚΛΕΙΟΥ</t>
  </si>
  <si>
    <t>ΒΕΡΓΟΥ</t>
  </si>
  <si>
    <t>ΝΙΚΟΛΛΕΤΑ</t>
  </si>
  <si>
    <t>ΜΥΣΚΑΚΗ</t>
  </si>
  <si>
    <t>ΜΑΥΡΑΚΗ</t>
  </si>
  <si>
    <t>ΑΝΤΩΝΙΑ</t>
  </si>
  <si>
    <t>ΚΥΡΙΑΚΟΥ</t>
  </si>
  <si>
    <t>ΜΑΓΔΑΛΗΝΗ</t>
  </si>
  <si>
    <t>ΠΑΠΑΣΤΕΦΑΝΑΚΗ</t>
  </si>
  <si>
    <t>ΜΟΥΔΑΤΣΑΚΗΣ</t>
  </si>
  <si>
    <t>ΔΑΣΚΑΛΑΚΗ</t>
  </si>
  <si>
    <t>ΧΑΤΖΙΔΑΚΗ</t>
  </si>
  <si>
    <t>ΔΕΛΗΓΙΑΝΝΗ</t>
  </si>
  <si>
    <t>ΠΥΣΔΕ ΠΙΕΡΙΑΣ</t>
  </si>
  <si>
    <t>ΠΕΛΙΤΑΡΗ</t>
  </si>
  <si>
    <t>ΔΗΜΗΤΡΑ</t>
  </si>
  <si>
    <t>ΠΥΣΔΕ ΚΙΛΚΙΣ</t>
  </si>
  <si>
    <t>ΜΑΤΘΑΙΑΚΗ</t>
  </si>
  <si>
    <t>ΧΡΙΣΤΟΦΟΡΑΚΗ</t>
  </si>
  <si>
    <t>ΣΤΕΦΑΝΑΚΗ</t>
  </si>
  <si>
    <t>ΙΣΜΗΝΗ</t>
  </si>
  <si>
    <t>7ο ΓΕΛ ΗΡΑΚΛΕΙΟΥ</t>
  </si>
  <si>
    <t>ΔΟΥΛΟΠΟΥΛΟΣ</t>
  </si>
  <si>
    <t>ΣΙΟΥΖΙΟΥΛΗ</t>
  </si>
  <si>
    <t>ΑΝΑΣΤΑΣΙΑ</t>
  </si>
  <si>
    <t>ΠΥΣΔΕ ΚΟΖΑΝΗΣ</t>
  </si>
  <si>
    <t>ΚΑΛΑΪΤΖΑΚΗ</t>
  </si>
  <si>
    <t xml:space="preserve">ΜΑΝΑΣΣΑΚΗ </t>
  </si>
  <si>
    <t>ΜΠΡΟΚΟΥ</t>
  </si>
  <si>
    <t>ΠΕΡΑΚΗ</t>
  </si>
  <si>
    <t>ΠΕΛΑΓΙΑ</t>
  </si>
  <si>
    <t>ΜΗΛΑΚΗ</t>
  </si>
  <si>
    <t>ΑΛΕΒΥΖΑΚΗ</t>
  </si>
  <si>
    <t>ΜΕΛΕΤΙΑ</t>
  </si>
  <si>
    <t>ΠΙΤΑΡΟΚΟΙΛΗ</t>
  </si>
  <si>
    <t xml:space="preserve">ΤΣΑΤΣΗ </t>
  </si>
  <si>
    <t>ΚΑΠΟΥΛΑ</t>
  </si>
  <si>
    <t>ΜΕΛΕΤΛΙΔΟΥ</t>
  </si>
  <si>
    <t>ΣΟΥΜΕΛΑ</t>
  </si>
  <si>
    <t>ΦΙΟΛΙΤΑΚΗ</t>
  </si>
  <si>
    <t>2ο Γ/ΣΙΟ ΗΡΑΚΛΕΙΟΥ</t>
  </si>
  <si>
    <t>ΜΕΤΑΞΑΚΗ</t>
  </si>
  <si>
    <t>5ο Γ/ΣΙΟ ΗΡΑΚΛΕΙΟΥ</t>
  </si>
  <si>
    <t>ΓΙΑΜΑΛΑΚΗ</t>
  </si>
  <si>
    <t>ΣΒΑΡΝΑ</t>
  </si>
  <si>
    <t>ΓΙΓΟΥΡΤΑΚΗ</t>
  </si>
  <si>
    <t>ΓΙΓΟΥΡΤΣΗΣ</t>
  </si>
  <si>
    <t>ΓΕΛ ΛΙΜ. ΧΕΡΣΟΝΗΣΟΥ</t>
  </si>
  <si>
    <t>ΠΕΤΕΙΝΑΚΗ</t>
  </si>
  <si>
    <t>ΣΧΟΛΕΙΟ ΕΥΡΩΠΑΪΚΗΣ ΠΑΙΔΕΙΑΣ</t>
  </si>
  <si>
    <t>ΜΑΡΚΟΠΟΥΛΟΥ</t>
  </si>
  <si>
    <t>ΠΥΣΔΕ Β΄ ΑΘΗΝΑΣ</t>
  </si>
  <si>
    <t>ΜΙΧΕΛΑΚΗ</t>
  </si>
  <si>
    <t>ΑΜΑΛΙΑ</t>
  </si>
  <si>
    <t>ΠΑΝΤΑΖΗ</t>
  </si>
  <si>
    <t xml:space="preserve">ΚΑΛΛΙΤΕΧΝΙΚΟ ΣΧΟΛΕΙΟ ΗΡΑΚΛΕΙΟΥ (ΑΠΌ ΆΛΛΟ ΠΥΣΔΕ) </t>
  </si>
  <si>
    <t>ΠΑΥΛΟΠΟΥΛΟΥ</t>
  </si>
  <si>
    <t>ΠΑΥΛΟΣ</t>
  </si>
  <si>
    <t>ΟΛΙΚΗ ΔΙΑΘΕΣΗ ΣΤΑ ΤΜΗΜΑΤΑ ΕΝΤΑΞΗΣ ΤΟΥ 6ου ΕΠΑΛ ΗΡΑΚΛΕΙΟΥ</t>
  </si>
  <si>
    <t>ΔΙΑΘΕΣΕΙΣ ΜΟΝΙΜΩΝ ΕΚΠ/ΚΩΝ ΣΕ Τμήματα Ένταξης της ίδιας σχολικής μονάδας</t>
  </si>
  <si>
    <t>ΣΧΟΛΕΙΟ ΔΙΑΘΕΣΗΣ</t>
  </si>
  <si>
    <t>ΧΑΛΑΜΠΑΛΑΚΗΣ</t>
  </si>
  <si>
    <t>ΣΤΥΛΙΑΝΗ</t>
  </si>
  <si>
    <t>ΑΝΑΣΤΑΣΙΑΔΗΣ</t>
  </si>
  <si>
    <r>
      <t xml:space="preserve">ΓΕΛ Ν. ΑΛΙΚΑΡΝΑΣΣΟΥ </t>
    </r>
    <r>
      <rPr>
        <b/>
        <sz val="9"/>
        <color indexed="8"/>
        <rFont val="Arial"/>
        <family val="2"/>
      </rPr>
      <t>και με διάθεση στο Γ/σιο Ν. Αλικαρνασσού για 5 ώρες</t>
    </r>
  </si>
  <si>
    <t>ΠΥΣΔΕ ΑΝΑΤΟΛ. ΑΤΤΙΚΗΣ</t>
  </si>
  <si>
    <r>
      <t xml:space="preserve">4ο ΓΕΛ ΗΡΑΚΛΕΙΟΥ </t>
    </r>
    <r>
      <rPr>
        <b/>
        <sz val="9"/>
        <color indexed="8"/>
        <rFont val="Arial"/>
        <family val="2"/>
      </rPr>
      <t>και με διάθεση στο 5ο ΓΕΛ Ηρακλείου για 5 ώρες</t>
    </r>
  </si>
  <si>
    <r>
      <t xml:space="preserve">13ο Γ/ΣΙΟ ΗΡΑΚΛΕΙΟΥ </t>
    </r>
    <r>
      <rPr>
        <b/>
        <sz val="9"/>
        <color indexed="8"/>
        <rFont val="Arial"/>
        <family val="2"/>
      </rPr>
      <t>και με διάθεση στο 7ο Γ/σιο Ηρακλείου για 8 ώρες</t>
    </r>
  </si>
  <si>
    <t>ΔΗΜΟΠΟΥΛΟΥ</t>
  </si>
  <si>
    <t>ΑΛΑΜΠΟΥΡΤΖΙΔΟΥ</t>
  </si>
  <si>
    <t>ΧΡΙΣΤΙΝΑ</t>
  </si>
  <si>
    <t>ΠΕΤΡΑΚΗ</t>
  </si>
  <si>
    <t>ΚΑΡΚΑΝΑΚΗ</t>
  </si>
  <si>
    <t>ΑΘΑΝΑΣΙΑ</t>
  </si>
  <si>
    <t>ΠΛΕΡΟΥ</t>
  </si>
  <si>
    <t>διδακτική υπηρεσία στην ΕΑΕ &gt;=1 διδ. Έτους 
εκπ/κός με μόνιμη αναπηρία ≥ 80%</t>
  </si>
  <si>
    <t>ΤΟΠΟΘΕΤΗΣΕΙΣ ΚΑΙ ΔΙΑΘΕΣΕΙΣ ΜΟΝΙΜΩΝ ΕΚΠ/ΚΩΝ ΓΙΑ ΣΥΜΠΛΗΡΩΣΗ ΤΟΥ ΥΠΟΧΡΕΩΤΙΚΟΥ ΔΙΔΑΚΤΙΚΟΥ ΤΟΥΣ ΩΡΑΡΙΟΥ</t>
  </si>
  <si>
    <t>ΑΠΟΣΠΑΣΕΙΣ ΜΟΝΙΜΩΝ ΕΚΠ/ΚΩΝ ΣΕ ΣΜΕΑΕ και Τμήματα Ένταξης με αίτησή τους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</si>
  <si>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43/9-9-2019 </t>
    </r>
    <r>
      <rPr>
        <sz val="10"/>
        <color indexed="8"/>
        <rFont val="Arial"/>
        <family val="2"/>
      </rPr>
      <t>πράξη του (ημερομηνία απόφασης ΔΔΕ Ηρακλείου :10-09-2019) ανακοινώνει :
α) αποσπάσεις μονίμων εκπ/κών κλάδου ΠΕ02 στο Μουσικό Σχολείο Ηρακλείου
β) αποσπάσεις και διαθέσεις μονίμων εκπ/κών σε ΣΜΕΑΕ και Τμήματα Ένταξης κλάδου ΠΕ11 και ΠΕ04.01
γ) την τοποθέτηση και διάθεση των υπεράριθμων μόνιμων εκπ/κών κλάδων ΠΕ01, ΠΕ02, ΠΕ03, ΠΕ04, ΠΕ05 και ΠΕ06 για συμπλήρωση του υποχρεωτικού διδακτικού τους ωραρίου 
δ) την διάθεση μόνιμων εκπ/κών κλάδων ΠΕ01, ΠΕ02, ΠΕ03, ΠΕ04, ΠΕ05 και ΠΕ06 για συμπλήρωση του υποχρεωτικού διδακτικού τους ωραρίου και 
ε) την τοποθέτηση μόνιμων εκπ/κών κλάδων ΠΕ01, ΠΕ02, ΠΕ03 και ΠΕ04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</si>
</sst>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8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1" applyNumberFormat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21" borderId="10" xfId="0" applyFont="1" applyFill="1" applyBorder="1" applyAlignment="1">
      <alignment horizontal="left" vertical="center" wrapText="1"/>
    </xf>
    <xf numFmtId="0" fontId="19" fillId="21" borderId="0" xfId="0" applyFont="1" applyFill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164" fontId="23" fillId="0" borderId="12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19" fillId="21" borderId="13" xfId="0" applyFont="1" applyFill="1" applyBorder="1" applyAlignment="1">
      <alignment horizontal="left" vertical="center"/>
    </xf>
    <xf numFmtId="0" fontId="23" fillId="21" borderId="11" xfId="0" applyFont="1" applyFill="1" applyBorder="1" applyAlignment="1" applyProtection="1">
      <alignment horizontal="left" vertical="center" wrapText="1"/>
      <protection locked="0"/>
    </xf>
    <xf numFmtId="0" fontId="19" fillId="21" borderId="11" xfId="0" applyFont="1" applyFill="1" applyBorder="1" applyAlignment="1">
      <alignment horizontal="left" vertical="center"/>
    </xf>
    <xf numFmtId="0" fontId="23" fillId="21" borderId="14" xfId="0" applyFont="1" applyFill="1" applyBorder="1" applyAlignment="1" applyProtection="1">
      <alignment horizontal="left" vertical="center" wrapText="1"/>
      <protection locked="0"/>
    </xf>
    <xf numFmtId="164" fontId="19" fillId="21" borderId="15" xfId="0" applyNumberFormat="1" applyFont="1" applyFill="1" applyBorder="1" applyAlignment="1">
      <alignment horizontal="left" vertical="center"/>
    </xf>
    <xf numFmtId="0" fontId="19" fillId="21" borderId="15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4" fontId="19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9" fillId="21" borderId="10" xfId="0" applyFont="1" applyFill="1" applyBorder="1" applyAlignment="1">
      <alignment horizontal="left" vertical="center"/>
    </xf>
    <xf numFmtId="0" fontId="19" fillId="21" borderId="10" xfId="0" applyFont="1" applyFill="1" applyBorder="1" applyAlignment="1">
      <alignment/>
    </xf>
    <xf numFmtId="164" fontId="19" fillId="21" borderId="10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 vertical="center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24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>
      <alignment horizontal="left" vertical="center"/>
    </xf>
    <xf numFmtId="164" fontId="19" fillId="0" borderId="15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164" fontId="23" fillId="0" borderId="11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vertical="center"/>
    </xf>
    <xf numFmtId="0" fontId="19" fillId="21" borderId="11" xfId="0" applyFont="1" applyFill="1" applyBorder="1" applyAlignment="1">
      <alignment vertical="center"/>
    </xf>
    <xf numFmtId="164" fontId="23" fillId="21" borderId="11" xfId="0" applyNumberFormat="1" applyFont="1" applyFill="1" applyBorder="1" applyAlignment="1">
      <alignment horizontal="left" vertical="center" wrapText="1"/>
    </xf>
    <xf numFmtId="0" fontId="19" fillId="21" borderId="15" xfId="0" applyFont="1" applyFill="1" applyBorder="1" applyAlignment="1">
      <alignment vertical="center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vertical="center"/>
    </xf>
    <xf numFmtId="0" fontId="19" fillId="21" borderId="10" xfId="0" applyFont="1" applyFill="1" applyBorder="1" applyAlignment="1">
      <alignment vertical="center"/>
    </xf>
    <xf numFmtId="0" fontId="19" fillId="21" borderId="10" xfId="0" applyFont="1" applyFill="1" applyBorder="1" applyAlignment="1">
      <alignment horizontal="left" vertical="center"/>
    </xf>
    <xf numFmtId="0" fontId="23" fillId="21" borderId="13" xfId="0" applyFont="1" applyFill="1" applyBorder="1" applyAlignment="1" applyProtection="1">
      <alignment horizontal="left" vertical="center" wrapText="1"/>
      <protection locked="0"/>
    </xf>
    <xf numFmtId="164" fontId="23" fillId="21" borderId="10" xfId="0" applyNumberFormat="1" applyFont="1" applyFill="1" applyBorder="1" applyAlignment="1">
      <alignment horizontal="left" vertical="center" wrapText="1"/>
    </xf>
    <xf numFmtId="0" fontId="19" fillId="21" borderId="12" xfId="0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19" fillId="0" borderId="1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1" borderId="10" xfId="0" applyFont="1" applyFill="1" applyBorder="1" applyAlignment="1">
      <alignment vertical="center"/>
    </xf>
    <xf numFmtId="164" fontId="19" fillId="21" borderId="12" xfId="0" applyNumberFormat="1" applyFont="1" applyFill="1" applyBorder="1" applyAlignment="1">
      <alignment horizontal="left" vertical="center"/>
    </xf>
    <xf numFmtId="164" fontId="19" fillId="0" borderId="12" xfId="0" applyNumberFormat="1" applyFont="1" applyBorder="1" applyAlignment="1">
      <alignment horizontal="left"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164" fontId="19" fillId="0" borderId="12" xfId="0" applyNumberFormat="1" applyFont="1" applyFill="1" applyBorder="1" applyAlignment="1">
      <alignment horizontal="left" vertical="center"/>
    </xf>
    <xf numFmtId="0" fontId="23" fillId="21" borderId="1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21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9" fillId="21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19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6" fillId="0" borderId="16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2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5"/>
  <cols>
    <col min="1" max="1" width="3.7109375" style="4" bestFit="1" customWidth="1"/>
    <col min="2" max="2" width="19.140625" style="4" customWidth="1"/>
    <col min="3" max="3" width="16.7109375" style="4" bestFit="1" customWidth="1"/>
    <col min="4" max="4" width="13.7109375" style="4" customWidth="1"/>
    <col min="5" max="5" width="20.8515625" style="4" bestFit="1" customWidth="1"/>
    <col min="6" max="6" width="13.28125" style="4" bestFit="1" customWidth="1"/>
    <col min="7" max="7" width="32.57421875" style="4" bestFit="1" customWidth="1"/>
    <col min="8" max="8" width="21.8515625" style="4" bestFit="1" customWidth="1"/>
    <col min="9" max="9" width="3.7109375" style="4" bestFit="1" customWidth="1"/>
    <col min="10" max="10" width="19.7109375" style="4" customWidth="1"/>
    <col min="11" max="11" width="26.421875" style="4" bestFit="1" customWidth="1"/>
    <col min="12" max="12" width="18.8515625" style="4" bestFit="1" customWidth="1"/>
    <col min="13" max="13" width="16.7109375" style="4" customWidth="1"/>
    <col min="14" max="14" width="13.7109375" style="4" bestFit="1" customWidth="1"/>
    <col min="15" max="15" width="17.00390625" style="4" bestFit="1" customWidth="1"/>
    <col min="16" max="16" width="5.57421875" style="4" bestFit="1" customWidth="1"/>
    <col min="17" max="17" width="20.8515625" style="3" bestFit="1" customWidth="1"/>
    <col min="18" max="18" width="19.57421875" style="3" bestFit="1" customWidth="1"/>
    <col min="19" max="16384" width="9.140625" style="3" customWidth="1"/>
  </cols>
  <sheetData>
    <row r="1" spans="1:16" ht="99.75" customHeight="1">
      <c r="A1" s="121" t="s">
        <v>382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8" s="10" customFormat="1" ht="12">
      <c r="A2" s="122" t="s">
        <v>203</v>
      </c>
      <c r="B2" s="122"/>
      <c r="C2" s="122"/>
      <c r="D2" s="122"/>
      <c r="E2" s="122"/>
      <c r="F2" s="9"/>
      <c r="G2" s="9"/>
      <c r="H2" s="9"/>
    </row>
    <row r="3" spans="1:8" s="14" customFormat="1" ht="24">
      <c r="A3" s="11" t="s">
        <v>2</v>
      </c>
      <c r="B3" s="12" t="s">
        <v>7</v>
      </c>
      <c r="C3" s="12" t="s">
        <v>8</v>
      </c>
      <c r="D3" s="12" t="s">
        <v>204</v>
      </c>
      <c r="E3" s="13" t="s">
        <v>0</v>
      </c>
      <c r="F3" s="13" t="s">
        <v>1</v>
      </c>
      <c r="G3" s="13" t="s">
        <v>205</v>
      </c>
      <c r="H3" s="13" t="s">
        <v>206</v>
      </c>
    </row>
    <row r="4" spans="1:8" s="10" customFormat="1" ht="24">
      <c r="A4" s="15">
        <v>1</v>
      </c>
      <c r="B4" s="16" t="s">
        <v>208</v>
      </c>
      <c r="C4" s="16" t="s">
        <v>74</v>
      </c>
      <c r="D4" s="16" t="s">
        <v>209</v>
      </c>
      <c r="E4" s="17" t="s">
        <v>6</v>
      </c>
      <c r="F4" s="17" t="s">
        <v>43</v>
      </c>
      <c r="G4" s="18" t="s">
        <v>171</v>
      </c>
      <c r="H4" s="18" t="s">
        <v>207</v>
      </c>
    </row>
    <row r="5" spans="1:9" s="10" customFormat="1" ht="12">
      <c r="A5" s="19"/>
      <c r="B5" s="20"/>
      <c r="C5" s="20"/>
      <c r="D5" s="20"/>
      <c r="E5" s="21"/>
      <c r="F5" s="21"/>
      <c r="G5" s="22"/>
      <c r="H5" s="22"/>
      <c r="I5" s="23"/>
    </row>
    <row r="6" spans="1:8" s="10" customFormat="1" ht="15">
      <c r="A6" s="120" t="s">
        <v>381</v>
      </c>
      <c r="B6" s="120"/>
      <c r="C6" s="120"/>
      <c r="D6" s="120"/>
      <c r="E6" s="120"/>
      <c r="F6" s="123"/>
      <c r="G6" s="123"/>
      <c r="H6" s="123"/>
    </row>
    <row r="7" spans="1:8" s="14" customFormat="1" ht="24">
      <c r="A7" s="11" t="s">
        <v>2</v>
      </c>
      <c r="B7" s="12" t="s">
        <v>7</v>
      </c>
      <c r="C7" s="12" t="s">
        <v>8</v>
      </c>
      <c r="D7" s="12" t="s">
        <v>204</v>
      </c>
      <c r="E7" s="13" t="s">
        <v>0</v>
      </c>
      <c r="F7" s="13" t="s">
        <v>1</v>
      </c>
      <c r="G7" s="13" t="s">
        <v>205</v>
      </c>
      <c r="H7" s="13" t="s">
        <v>206</v>
      </c>
    </row>
    <row r="8" spans="1:8" s="10" customFormat="1" ht="24">
      <c r="A8" s="15">
        <v>1</v>
      </c>
      <c r="B8" s="16" t="s">
        <v>210</v>
      </c>
      <c r="C8" s="16" t="s">
        <v>211</v>
      </c>
      <c r="D8" s="24" t="s">
        <v>77</v>
      </c>
      <c r="E8" s="17" t="s">
        <v>61</v>
      </c>
      <c r="F8" s="18" t="s">
        <v>212</v>
      </c>
      <c r="G8" s="18" t="s">
        <v>213</v>
      </c>
      <c r="H8" s="25" t="s">
        <v>214</v>
      </c>
    </row>
    <row r="9" spans="1:8" s="10" customFormat="1" ht="60">
      <c r="A9" s="15">
        <v>2</v>
      </c>
      <c r="B9" s="16" t="s">
        <v>215</v>
      </c>
      <c r="C9" s="16" t="s">
        <v>216</v>
      </c>
      <c r="D9" s="18" t="s">
        <v>217</v>
      </c>
      <c r="E9" s="17" t="s">
        <v>20</v>
      </c>
      <c r="F9" s="107" t="s">
        <v>220</v>
      </c>
      <c r="G9" s="18" t="s">
        <v>218</v>
      </c>
      <c r="H9" s="25" t="s">
        <v>214</v>
      </c>
    </row>
    <row r="10" spans="1:8" s="10" customFormat="1" ht="24">
      <c r="A10" s="15">
        <v>3</v>
      </c>
      <c r="B10" s="16" t="s">
        <v>219</v>
      </c>
      <c r="C10" s="16" t="s">
        <v>235</v>
      </c>
      <c r="D10" s="18" t="s">
        <v>38</v>
      </c>
      <c r="E10" s="17" t="s">
        <v>20</v>
      </c>
      <c r="F10" s="18" t="s">
        <v>157</v>
      </c>
      <c r="G10" s="107" t="s">
        <v>220</v>
      </c>
      <c r="H10" s="18" t="s">
        <v>278</v>
      </c>
    </row>
    <row r="11" spans="1:8" s="10" customFormat="1" ht="24">
      <c r="A11" s="15">
        <v>4</v>
      </c>
      <c r="B11" s="16" t="s">
        <v>87</v>
      </c>
      <c r="C11" s="16" t="s">
        <v>10</v>
      </c>
      <c r="D11" s="24" t="s">
        <v>280</v>
      </c>
      <c r="E11" s="17" t="s">
        <v>20</v>
      </c>
      <c r="F11" s="18" t="s">
        <v>44</v>
      </c>
      <c r="G11" s="18" t="s">
        <v>281</v>
      </c>
      <c r="H11" s="18" t="s">
        <v>279</v>
      </c>
    </row>
    <row r="12" spans="1:8" s="10" customFormat="1" ht="48">
      <c r="A12" s="15">
        <v>5</v>
      </c>
      <c r="B12" s="16" t="s">
        <v>67</v>
      </c>
      <c r="C12" s="16" t="s">
        <v>221</v>
      </c>
      <c r="D12" s="24" t="s">
        <v>93</v>
      </c>
      <c r="E12" s="17" t="s">
        <v>20</v>
      </c>
      <c r="F12" s="18" t="s">
        <v>282</v>
      </c>
      <c r="G12" s="18" t="s">
        <v>283</v>
      </c>
      <c r="H12" s="25" t="s">
        <v>284</v>
      </c>
    </row>
    <row r="13" spans="1:8" s="10" customFormat="1" ht="12">
      <c r="A13" s="120" t="s">
        <v>363</v>
      </c>
      <c r="B13" s="120"/>
      <c r="C13" s="120"/>
      <c r="D13" s="120"/>
      <c r="E13" s="120"/>
      <c r="F13" s="120"/>
      <c r="G13" s="120"/>
      <c r="H13" s="120"/>
    </row>
    <row r="14" spans="1:8" s="14" customFormat="1" ht="24">
      <c r="A14" s="11"/>
      <c r="B14" s="12" t="s">
        <v>7</v>
      </c>
      <c r="C14" s="12" t="s">
        <v>8</v>
      </c>
      <c r="D14" s="12" t="s">
        <v>204</v>
      </c>
      <c r="E14" s="12" t="s">
        <v>0</v>
      </c>
      <c r="F14" s="13" t="s">
        <v>1</v>
      </c>
      <c r="G14" s="13" t="s">
        <v>364</v>
      </c>
      <c r="H14" s="13" t="s">
        <v>206</v>
      </c>
    </row>
    <row r="15" spans="1:8" s="117" customFormat="1" ht="48">
      <c r="A15" s="15">
        <v>1</v>
      </c>
      <c r="B15" s="114" t="s">
        <v>360</v>
      </c>
      <c r="C15" s="15" t="s">
        <v>31</v>
      </c>
      <c r="D15" s="15" t="s">
        <v>361</v>
      </c>
      <c r="E15" s="15" t="s">
        <v>20</v>
      </c>
      <c r="F15" s="115" t="s">
        <v>5</v>
      </c>
      <c r="G15" s="115" t="s">
        <v>362</v>
      </c>
      <c r="H15" s="116" t="s">
        <v>379</v>
      </c>
    </row>
    <row r="16" spans="1:8" s="10" customFormat="1" ht="12">
      <c r="A16" s="19"/>
      <c r="B16" s="20"/>
      <c r="C16" s="20"/>
      <c r="D16" s="22"/>
      <c r="E16" s="21"/>
      <c r="F16" s="22"/>
      <c r="G16" s="22"/>
      <c r="H16" s="26"/>
    </row>
    <row r="17" spans="1:8" s="10" customFormat="1" ht="12">
      <c r="A17" s="19"/>
      <c r="B17" s="20"/>
      <c r="C17" s="20"/>
      <c r="D17" s="23"/>
      <c r="E17" s="21"/>
      <c r="F17" s="22"/>
      <c r="G17" s="22"/>
      <c r="H17" s="26"/>
    </row>
    <row r="18" spans="1:14" s="10" customFormat="1" ht="15">
      <c r="A18" s="127" t="s">
        <v>380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6" s="1" customFormat="1" ht="60">
      <c r="A19" s="2" t="s">
        <v>2</v>
      </c>
      <c r="B19" s="2" t="s">
        <v>7</v>
      </c>
      <c r="C19" s="2" t="s">
        <v>8</v>
      </c>
      <c r="D19" s="2" t="s">
        <v>0</v>
      </c>
      <c r="E19" s="2" t="s">
        <v>1</v>
      </c>
      <c r="F19" s="2" t="s">
        <v>65</v>
      </c>
      <c r="G19" s="2" t="s">
        <v>202</v>
      </c>
      <c r="H19" s="2"/>
      <c r="I19" s="2" t="s">
        <v>141</v>
      </c>
      <c r="J19" s="2" t="s">
        <v>178</v>
      </c>
      <c r="K19" s="2" t="s">
        <v>25</v>
      </c>
      <c r="L19" s="2" t="s">
        <v>119</v>
      </c>
      <c r="M19" s="2" t="s">
        <v>25</v>
      </c>
      <c r="N19" s="2" t="s">
        <v>26</v>
      </c>
      <c r="O19" s="2" t="s">
        <v>25</v>
      </c>
      <c r="P19" s="2" t="s">
        <v>119</v>
      </c>
    </row>
    <row r="20" spans="1:16" s="6" customFormat="1" ht="12">
      <c r="A20" s="5"/>
      <c r="B20" s="5" t="s">
        <v>90</v>
      </c>
      <c r="C20" s="5" t="s">
        <v>91</v>
      </c>
      <c r="D20" s="5" t="s">
        <v>75</v>
      </c>
      <c r="E20" s="5" t="s">
        <v>52</v>
      </c>
      <c r="F20" s="5">
        <v>21</v>
      </c>
      <c r="G20" s="5">
        <v>3</v>
      </c>
      <c r="H20" s="5">
        <f>F20-G20</f>
        <v>18</v>
      </c>
      <c r="I20" s="5" t="str">
        <f>IF(H20&gt;=12,"OXI","NAI")</f>
        <v>OXI</v>
      </c>
      <c r="J20" s="5"/>
      <c r="K20" s="5" t="s">
        <v>46</v>
      </c>
      <c r="L20" s="5">
        <v>3</v>
      </c>
      <c r="M20" s="5"/>
      <c r="N20" s="5"/>
      <c r="O20" s="5"/>
      <c r="P20" s="5"/>
    </row>
    <row r="21" spans="1:16" s="6" customFormat="1" ht="12">
      <c r="A21" s="5"/>
      <c r="B21" s="5" t="s">
        <v>76</v>
      </c>
      <c r="C21" s="5" t="s">
        <v>77</v>
      </c>
      <c r="D21" s="5" t="s">
        <v>75</v>
      </c>
      <c r="E21" s="5" t="s">
        <v>41</v>
      </c>
      <c r="F21" s="5">
        <v>21</v>
      </c>
      <c r="G21" s="5">
        <v>9</v>
      </c>
      <c r="H21" s="5">
        <f>F21-G21</f>
        <v>12</v>
      </c>
      <c r="I21" s="5" t="str">
        <f>IF(H21&gt;=12,"OXI","NAI")</f>
        <v>OXI</v>
      </c>
      <c r="J21" s="5"/>
      <c r="K21" s="5" t="s">
        <v>79</v>
      </c>
      <c r="L21" s="5">
        <v>8</v>
      </c>
      <c r="M21" s="5"/>
      <c r="N21" s="5"/>
      <c r="O21" s="5"/>
      <c r="P21" s="5"/>
    </row>
    <row r="22" spans="1:16" s="6" customFormat="1" ht="12">
      <c r="A22" s="5"/>
      <c r="B22" s="5" t="s">
        <v>103</v>
      </c>
      <c r="C22" s="5" t="s">
        <v>167</v>
      </c>
      <c r="D22" s="5" t="s">
        <v>75</v>
      </c>
      <c r="E22" s="5" t="s">
        <v>168</v>
      </c>
      <c r="F22" s="5">
        <v>20</v>
      </c>
      <c r="G22" s="5">
        <v>6</v>
      </c>
      <c r="H22" s="5">
        <f>F22-G22</f>
        <v>14</v>
      </c>
      <c r="I22" s="5" t="str">
        <f>IF(H22&gt;=12,"OXI","NAI")</f>
        <v>OXI</v>
      </c>
      <c r="J22" s="5"/>
      <c r="K22" s="5" t="s">
        <v>161</v>
      </c>
      <c r="L22" s="5">
        <v>5</v>
      </c>
      <c r="M22" s="5"/>
      <c r="N22" s="5"/>
      <c r="O22" s="5"/>
      <c r="P22" s="5"/>
    </row>
    <row r="23" spans="1:16" s="6" customFormat="1" ht="24">
      <c r="A23" s="5"/>
      <c r="B23" s="5" t="s">
        <v>117</v>
      </c>
      <c r="C23" s="5" t="s">
        <v>13</v>
      </c>
      <c r="D23" s="5" t="s">
        <v>75</v>
      </c>
      <c r="E23" s="5" t="s">
        <v>118</v>
      </c>
      <c r="F23" s="5">
        <v>18</v>
      </c>
      <c r="G23" s="5">
        <v>9</v>
      </c>
      <c r="H23" s="5">
        <f>F23-G23</f>
        <v>9</v>
      </c>
      <c r="I23" s="5" t="str">
        <f>IF(H23&gt;=12,"OXI","NAI")</f>
        <v>NAI</v>
      </c>
      <c r="J23" s="5"/>
      <c r="K23" s="5" t="s">
        <v>11</v>
      </c>
      <c r="L23" s="5">
        <v>9</v>
      </c>
      <c r="M23" s="5"/>
      <c r="N23" s="5"/>
      <c r="O23" s="5"/>
      <c r="P23" s="5"/>
    </row>
    <row r="24" spans="1:16" s="6" customFormat="1" ht="12">
      <c r="A24" s="5"/>
      <c r="B24" s="5" t="s">
        <v>120</v>
      </c>
      <c r="C24" s="5" t="s">
        <v>121</v>
      </c>
      <c r="D24" s="5" t="s">
        <v>75</v>
      </c>
      <c r="E24" s="5" t="s">
        <v>27</v>
      </c>
      <c r="F24" s="5">
        <v>20</v>
      </c>
      <c r="G24" s="5">
        <v>6</v>
      </c>
      <c r="H24" s="5">
        <f aca="true" t="shared" si="0" ref="H24:H33">F24-G24</f>
        <v>14</v>
      </c>
      <c r="I24" s="5" t="str">
        <f aca="true" t="shared" si="1" ref="I24:I34">IF(H24&gt;=12,"OXI","NAI")</f>
        <v>OXI</v>
      </c>
      <c r="J24" s="5"/>
      <c r="K24" s="5" t="s">
        <v>51</v>
      </c>
      <c r="L24" s="5">
        <v>4</v>
      </c>
      <c r="M24" s="5" t="s">
        <v>4</v>
      </c>
      <c r="N24" s="5">
        <v>2</v>
      </c>
      <c r="O24" s="5"/>
      <c r="P24" s="5"/>
    </row>
    <row r="25" spans="1:16" s="6" customFormat="1" ht="12">
      <c r="A25" s="5"/>
      <c r="B25" s="5" t="s">
        <v>122</v>
      </c>
      <c r="C25" s="5" t="s">
        <v>18</v>
      </c>
      <c r="D25" s="5" t="s">
        <v>75</v>
      </c>
      <c r="E25" s="5" t="s">
        <v>4</v>
      </c>
      <c r="F25" s="5">
        <v>20</v>
      </c>
      <c r="G25" s="5">
        <v>7</v>
      </c>
      <c r="H25" s="5">
        <f t="shared" si="0"/>
        <v>13</v>
      </c>
      <c r="I25" s="5" t="str">
        <f t="shared" si="1"/>
        <v>OXI</v>
      </c>
      <c r="J25" s="5"/>
      <c r="K25" s="5" t="s">
        <v>5</v>
      </c>
      <c r="L25" s="5">
        <v>7</v>
      </c>
      <c r="M25" s="5"/>
      <c r="N25" s="5"/>
      <c r="O25" s="5"/>
      <c r="P25" s="5"/>
    </row>
    <row r="26" spans="1:16" s="6" customFormat="1" ht="12">
      <c r="A26" s="5"/>
      <c r="B26" s="5" t="s">
        <v>123</v>
      </c>
      <c r="C26" s="5" t="s">
        <v>124</v>
      </c>
      <c r="D26" s="5" t="s">
        <v>75</v>
      </c>
      <c r="E26" s="5" t="s">
        <v>15</v>
      </c>
      <c r="F26" s="5">
        <v>20</v>
      </c>
      <c r="G26" s="5">
        <v>3</v>
      </c>
      <c r="H26" s="5">
        <f t="shared" si="0"/>
        <v>17</v>
      </c>
      <c r="I26" s="5" t="str">
        <f t="shared" si="1"/>
        <v>OXI</v>
      </c>
      <c r="J26" s="5"/>
      <c r="K26" s="5" t="s">
        <v>95</v>
      </c>
      <c r="L26" s="5">
        <v>2</v>
      </c>
      <c r="M26" s="5"/>
      <c r="N26" s="5"/>
      <c r="O26" s="5"/>
      <c r="P26" s="5"/>
    </row>
    <row r="27" spans="1:16" s="6" customFormat="1" ht="48">
      <c r="A27" s="5"/>
      <c r="B27" s="5" t="s">
        <v>125</v>
      </c>
      <c r="C27" s="5" t="s">
        <v>38</v>
      </c>
      <c r="D27" s="5" t="s">
        <v>75</v>
      </c>
      <c r="E27" s="5" t="s">
        <v>12</v>
      </c>
      <c r="F27" s="5">
        <v>20</v>
      </c>
      <c r="G27" s="5">
        <v>6</v>
      </c>
      <c r="H27" s="5">
        <f t="shared" si="0"/>
        <v>14</v>
      </c>
      <c r="I27" s="5" t="str">
        <f t="shared" si="1"/>
        <v>OXI</v>
      </c>
      <c r="J27" s="5"/>
      <c r="K27" s="5" t="s">
        <v>43</v>
      </c>
      <c r="L27" s="5" t="s">
        <v>126</v>
      </c>
      <c r="M27" s="5"/>
      <c r="N27" s="5"/>
      <c r="O27" s="5"/>
      <c r="P27" s="5"/>
    </row>
    <row r="28" spans="1:16" s="6" customFormat="1" ht="48">
      <c r="A28" s="5"/>
      <c r="B28" s="5" t="s">
        <v>127</v>
      </c>
      <c r="C28" s="5" t="s">
        <v>128</v>
      </c>
      <c r="D28" s="5" t="s">
        <v>75</v>
      </c>
      <c r="E28" s="5" t="s">
        <v>129</v>
      </c>
      <c r="F28" s="5">
        <v>20</v>
      </c>
      <c r="G28" s="5">
        <v>3</v>
      </c>
      <c r="H28" s="5">
        <f t="shared" si="0"/>
        <v>17</v>
      </c>
      <c r="I28" s="5" t="str">
        <f t="shared" si="1"/>
        <v>OXI</v>
      </c>
      <c r="J28" s="5"/>
      <c r="K28" s="5" t="s">
        <v>22</v>
      </c>
      <c r="L28" s="5" t="s">
        <v>130</v>
      </c>
      <c r="M28" s="5"/>
      <c r="N28" s="5"/>
      <c r="O28" s="5"/>
      <c r="P28" s="5"/>
    </row>
    <row r="29" spans="1:16" s="6" customFormat="1" ht="12">
      <c r="A29" s="5"/>
      <c r="B29" s="5" t="s">
        <v>131</v>
      </c>
      <c r="C29" s="5" t="s">
        <v>68</v>
      </c>
      <c r="D29" s="5" t="s">
        <v>75</v>
      </c>
      <c r="E29" s="5" t="s">
        <v>132</v>
      </c>
      <c r="F29" s="5">
        <v>18</v>
      </c>
      <c r="G29" s="5">
        <v>6</v>
      </c>
      <c r="H29" s="5">
        <f t="shared" si="0"/>
        <v>12</v>
      </c>
      <c r="I29" s="5" t="str">
        <f t="shared" si="1"/>
        <v>OXI</v>
      </c>
      <c r="J29" s="5"/>
      <c r="K29" s="5" t="s">
        <v>49</v>
      </c>
      <c r="L29" s="5">
        <v>6</v>
      </c>
      <c r="M29" s="5"/>
      <c r="N29" s="5"/>
      <c r="O29" s="5"/>
      <c r="P29" s="5"/>
    </row>
    <row r="30" spans="1:16" s="6" customFormat="1" ht="12">
      <c r="A30" s="5"/>
      <c r="B30" s="5" t="s">
        <v>109</v>
      </c>
      <c r="C30" s="5" t="s">
        <v>133</v>
      </c>
      <c r="D30" s="5" t="s">
        <v>75</v>
      </c>
      <c r="E30" s="5" t="s">
        <v>134</v>
      </c>
      <c r="F30" s="5">
        <v>21</v>
      </c>
      <c r="G30" s="5">
        <v>5</v>
      </c>
      <c r="H30" s="5">
        <f t="shared" si="0"/>
        <v>16</v>
      </c>
      <c r="I30" s="5" t="str">
        <f t="shared" si="1"/>
        <v>OXI</v>
      </c>
      <c r="J30" s="5"/>
      <c r="K30" s="5" t="s">
        <v>148</v>
      </c>
      <c r="L30" s="5">
        <v>5</v>
      </c>
      <c r="M30" s="5"/>
      <c r="N30" s="5"/>
      <c r="O30" s="5"/>
      <c r="P30" s="5"/>
    </row>
    <row r="31" spans="1:16" s="6" customFormat="1" ht="12">
      <c r="A31" s="5"/>
      <c r="B31" s="5" t="s">
        <v>135</v>
      </c>
      <c r="C31" s="5" t="s">
        <v>136</v>
      </c>
      <c r="D31" s="5" t="s">
        <v>75</v>
      </c>
      <c r="E31" s="5" t="s">
        <v>137</v>
      </c>
      <c r="F31" s="5">
        <v>20</v>
      </c>
      <c r="G31" s="5">
        <v>2</v>
      </c>
      <c r="H31" s="5">
        <f t="shared" si="0"/>
        <v>18</v>
      </c>
      <c r="I31" s="5" t="str">
        <f t="shared" si="1"/>
        <v>OXI</v>
      </c>
      <c r="J31" s="5"/>
      <c r="K31" s="5" t="s">
        <v>53</v>
      </c>
      <c r="L31" s="5">
        <v>2</v>
      </c>
      <c r="M31" s="5"/>
      <c r="N31" s="5"/>
      <c r="O31" s="5"/>
      <c r="P31" s="5"/>
    </row>
    <row r="32" spans="1:16" s="6" customFormat="1" ht="12">
      <c r="A32" s="5"/>
      <c r="B32" s="5" t="s">
        <v>138</v>
      </c>
      <c r="C32" s="5" t="s">
        <v>110</v>
      </c>
      <c r="D32" s="5" t="s">
        <v>75</v>
      </c>
      <c r="E32" s="5" t="s">
        <v>35</v>
      </c>
      <c r="F32" s="5">
        <v>20</v>
      </c>
      <c r="G32" s="5">
        <v>8</v>
      </c>
      <c r="H32" s="5">
        <f t="shared" si="0"/>
        <v>12</v>
      </c>
      <c r="I32" s="5" t="str">
        <f t="shared" si="1"/>
        <v>OXI</v>
      </c>
      <c r="J32" s="5"/>
      <c r="K32" s="5" t="s">
        <v>34</v>
      </c>
      <c r="L32" s="5">
        <v>8</v>
      </c>
      <c r="M32" s="5"/>
      <c r="N32" s="5"/>
      <c r="O32" s="5"/>
      <c r="P32" s="5"/>
    </row>
    <row r="33" spans="1:16" s="6" customFormat="1" ht="12">
      <c r="A33" s="5"/>
      <c r="B33" s="5" t="s">
        <v>139</v>
      </c>
      <c r="C33" s="5" t="s">
        <v>140</v>
      </c>
      <c r="D33" s="5" t="s">
        <v>75</v>
      </c>
      <c r="E33" s="5" t="s">
        <v>36</v>
      </c>
      <c r="F33" s="5">
        <v>23</v>
      </c>
      <c r="G33" s="5">
        <v>10</v>
      </c>
      <c r="H33" s="5">
        <f t="shared" si="0"/>
        <v>13</v>
      </c>
      <c r="I33" s="5" t="str">
        <f t="shared" si="1"/>
        <v>OXI</v>
      </c>
      <c r="J33" s="5"/>
      <c r="K33" s="5" t="s">
        <v>45</v>
      </c>
      <c r="L33" s="5">
        <v>10</v>
      </c>
      <c r="M33" s="5"/>
      <c r="N33" s="5"/>
      <c r="O33" s="5"/>
      <c r="P33" s="5"/>
    </row>
    <row r="34" spans="1:16" s="6" customFormat="1" ht="24">
      <c r="A34" s="5"/>
      <c r="B34" s="5" t="s">
        <v>170</v>
      </c>
      <c r="C34" s="5" t="s">
        <v>39</v>
      </c>
      <c r="D34" s="5" t="s">
        <v>75</v>
      </c>
      <c r="E34" s="5" t="s">
        <v>171</v>
      </c>
      <c r="F34" s="5">
        <v>20</v>
      </c>
      <c r="G34" s="5">
        <v>4</v>
      </c>
      <c r="H34" s="5">
        <f>F34-G34</f>
        <v>16</v>
      </c>
      <c r="I34" s="5" t="str">
        <f t="shared" si="1"/>
        <v>OXI</v>
      </c>
      <c r="J34" s="5"/>
      <c r="K34" s="5" t="s">
        <v>145</v>
      </c>
      <c r="L34" s="5">
        <v>4</v>
      </c>
      <c r="M34" s="5"/>
      <c r="N34" s="5"/>
      <c r="O34" s="5"/>
      <c r="P34" s="5"/>
    </row>
    <row r="35" spans="1:16" s="8" customFormat="1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6" customFormat="1" ht="12">
      <c r="A36" s="5"/>
      <c r="B36" s="5" t="s">
        <v>78</v>
      </c>
      <c r="C36" s="5" t="s">
        <v>69</v>
      </c>
      <c r="D36" s="5" t="s">
        <v>6</v>
      </c>
      <c r="E36" s="5" t="s">
        <v>79</v>
      </c>
      <c r="F36" s="5">
        <v>21</v>
      </c>
      <c r="G36" s="5">
        <v>5</v>
      </c>
      <c r="H36" s="5">
        <f aca="true" t="shared" si="2" ref="H36:H41">F36-G36</f>
        <v>16</v>
      </c>
      <c r="I36" s="5" t="str">
        <f aca="true" t="shared" si="3" ref="I36:I41">IF(H36&gt;=12,"OXI","NAI")</f>
        <v>OXI</v>
      </c>
      <c r="J36" s="5"/>
      <c r="K36" s="5" t="s">
        <v>41</v>
      </c>
      <c r="L36" s="5">
        <v>5</v>
      </c>
      <c r="M36" s="5"/>
      <c r="N36" s="5"/>
      <c r="O36" s="5"/>
      <c r="P36" s="5"/>
    </row>
    <row r="37" spans="1:16" s="6" customFormat="1" ht="12">
      <c r="A37" s="5"/>
      <c r="B37" s="5" t="s">
        <v>92</v>
      </c>
      <c r="C37" s="5" t="s">
        <v>74</v>
      </c>
      <c r="D37" s="5" t="s">
        <v>6</v>
      </c>
      <c r="E37" s="5" t="s">
        <v>52</v>
      </c>
      <c r="F37" s="5">
        <v>20</v>
      </c>
      <c r="G37" s="5">
        <v>8</v>
      </c>
      <c r="H37" s="5">
        <f t="shared" si="2"/>
        <v>12</v>
      </c>
      <c r="I37" s="5" t="str">
        <f t="shared" si="3"/>
        <v>OXI</v>
      </c>
      <c r="J37" s="5"/>
      <c r="K37" s="5" t="s">
        <v>134</v>
      </c>
      <c r="L37" s="5">
        <v>8</v>
      </c>
      <c r="M37" s="5"/>
      <c r="N37" s="5"/>
      <c r="O37" s="5"/>
      <c r="P37" s="5"/>
    </row>
    <row r="38" spans="1:16" s="6" customFormat="1" ht="24">
      <c r="A38" s="5"/>
      <c r="B38" s="5" t="s">
        <v>113</v>
      </c>
      <c r="C38" s="5" t="s">
        <v>114</v>
      </c>
      <c r="D38" s="5" t="s">
        <v>6</v>
      </c>
      <c r="E38" s="5" t="s">
        <v>47</v>
      </c>
      <c r="F38" s="5">
        <v>21</v>
      </c>
      <c r="G38" s="5">
        <v>13</v>
      </c>
      <c r="H38" s="5">
        <f t="shared" si="2"/>
        <v>8</v>
      </c>
      <c r="I38" s="5" t="str">
        <f t="shared" si="3"/>
        <v>NAI</v>
      </c>
      <c r="J38" s="5"/>
      <c r="K38" s="5" t="s">
        <v>50</v>
      </c>
      <c r="L38" s="5" t="s">
        <v>142</v>
      </c>
      <c r="M38" s="5"/>
      <c r="N38" s="5"/>
      <c r="O38" s="5"/>
      <c r="P38" s="5"/>
    </row>
    <row r="39" spans="1:16" s="6" customFormat="1" ht="12">
      <c r="A39" s="5"/>
      <c r="B39" s="5" t="s">
        <v>143</v>
      </c>
      <c r="C39" s="5" t="s">
        <v>97</v>
      </c>
      <c r="D39" s="5" t="s">
        <v>6</v>
      </c>
      <c r="E39" s="5" t="s">
        <v>5</v>
      </c>
      <c r="F39" s="5">
        <v>20</v>
      </c>
      <c r="G39" s="5">
        <v>20</v>
      </c>
      <c r="H39" s="5">
        <f t="shared" si="2"/>
        <v>0</v>
      </c>
      <c r="I39" s="5" t="str">
        <f t="shared" si="3"/>
        <v>NAI</v>
      </c>
      <c r="J39" s="5"/>
      <c r="K39" s="5" t="s">
        <v>51</v>
      </c>
      <c r="L39" s="5" t="s">
        <v>142</v>
      </c>
      <c r="M39" s="5"/>
      <c r="N39" s="5"/>
      <c r="O39" s="5"/>
      <c r="P39" s="5"/>
    </row>
    <row r="40" spans="1:16" s="6" customFormat="1" ht="12">
      <c r="A40" s="5"/>
      <c r="B40" s="5" t="s">
        <v>30</v>
      </c>
      <c r="C40" s="5" t="s">
        <v>97</v>
      </c>
      <c r="D40" s="5" t="s">
        <v>6</v>
      </c>
      <c r="E40" s="5" t="s">
        <v>5</v>
      </c>
      <c r="F40" s="5">
        <v>20</v>
      </c>
      <c r="G40" s="5">
        <v>21</v>
      </c>
      <c r="H40" s="5">
        <f t="shared" si="2"/>
        <v>-1</v>
      </c>
      <c r="I40" s="5" t="str">
        <f t="shared" si="3"/>
        <v>NAI</v>
      </c>
      <c r="J40" s="5" t="s">
        <v>129</v>
      </c>
      <c r="K40" s="5" t="s">
        <v>24</v>
      </c>
      <c r="L40" s="5">
        <v>6</v>
      </c>
      <c r="M40" s="5"/>
      <c r="N40" s="5"/>
      <c r="O40" s="5"/>
      <c r="P40" s="5"/>
    </row>
    <row r="41" spans="1:16" s="6" customFormat="1" ht="24">
      <c r="A41" s="5"/>
      <c r="B41" s="5" t="s">
        <v>144</v>
      </c>
      <c r="C41" s="5" t="s">
        <v>9</v>
      </c>
      <c r="D41" s="5" t="s">
        <v>6</v>
      </c>
      <c r="E41" s="5" t="s">
        <v>45</v>
      </c>
      <c r="F41" s="5">
        <v>21</v>
      </c>
      <c r="G41" s="5">
        <v>21</v>
      </c>
      <c r="H41" s="5">
        <f t="shared" si="2"/>
        <v>0</v>
      </c>
      <c r="I41" s="5" t="str">
        <f t="shared" si="3"/>
        <v>NAI</v>
      </c>
      <c r="J41" s="5"/>
      <c r="K41" s="5" t="s">
        <v>145</v>
      </c>
      <c r="L41" s="5" t="s">
        <v>142</v>
      </c>
      <c r="M41" s="5"/>
      <c r="N41" s="5"/>
      <c r="O41" s="5"/>
      <c r="P41" s="5"/>
    </row>
    <row r="42" spans="1:16" s="8" customFormat="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6" customFormat="1" ht="12">
      <c r="A43" s="5"/>
      <c r="B43" s="5" t="s">
        <v>96</v>
      </c>
      <c r="C43" s="5" t="s">
        <v>97</v>
      </c>
      <c r="D43" s="5" t="s">
        <v>40</v>
      </c>
      <c r="E43" s="5" t="s">
        <v>95</v>
      </c>
      <c r="F43" s="5">
        <v>20</v>
      </c>
      <c r="G43" s="5">
        <v>20</v>
      </c>
      <c r="H43" s="5">
        <f>F43-G43</f>
        <v>0</v>
      </c>
      <c r="I43" s="5" t="str">
        <f aca="true" t="shared" si="4" ref="I43:I54">IF(H43&gt;=12,"OXI","NAI")</f>
        <v>NAI</v>
      </c>
      <c r="J43" s="5"/>
      <c r="K43" s="5" t="s">
        <v>51</v>
      </c>
      <c r="L43" s="5" t="s">
        <v>142</v>
      </c>
      <c r="M43" s="5"/>
      <c r="N43" s="5"/>
      <c r="O43" s="5"/>
      <c r="P43" s="5"/>
    </row>
    <row r="44" spans="1:16" s="6" customFormat="1" ht="12">
      <c r="A44" s="5"/>
      <c r="B44" s="5" t="s">
        <v>103</v>
      </c>
      <c r="C44" s="5" t="s">
        <v>48</v>
      </c>
      <c r="D44" s="5" t="s">
        <v>40</v>
      </c>
      <c r="E44" s="5" t="s">
        <v>3</v>
      </c>
      <c r="F44" s="5">
        <v>20</v>
      </c>
      <c r="G44" s="5">
        <v>20</v>
      </c>
      <c r="H44" s="5">
        <f>F44-G44</f>
        <v>0</v>
      </c>
      <c r="I44" s="5" t="str">
        <f t="shared" si="4"/>
        <v>NAI</v>
      </c>
      <c r="J44" s="5"/>
      <c r="K44" s="5" t="s">
        <v>49</v>
      </c>
      <c r="L44" s="5" t="s">
        <v>142</v>
      </c>
      <c r="M44" s="5"/>
      <c r="N44" s="5"/>
      <c r="O44" s="5"/>
      <c r="P44" s="5"/>
    </row>
    <row r="45" spans="1:16" s="6" customFormat="1" ht="12">
      <c r="A45" s="5"/>
      <c r="B45" s="5" t="s">
        <v>55</v>
      </c>
      <c r="C45" s="5" t="s">
        <v>56</v>
      </c>
      <c r="D45" s="5" t="s">
        <v>40</v>
      </c>
      <c r="E45" s="5" t="s">
        <v>3</v>
      </c>
      <c r="F45" s="5">
        <v>18</v>
      </c>
      <c r="G45" s="5">
        <v>4</v>
      </c>
      <c r="H45" s="5">
        <f>F45-G45</f>
        <v>14</v>
      </c>
      <c r="I45" s="5" t="str">
        <f t="shared" si="4"/>
        <v>OXI</v>
      </c>
      <c r="J45" s="5"/>
      <c r="K45" s="5"/>
      <c r="L45" s="5"/>
      <c r="M45" s="5"/>
      <c r="N45" s="5"/>
      <c r="O45" s="5"/>
      <c r="P45" s="5"/>
    </row>
    <row r="46" spans="1:16" s="6" customFormat="1" ht="12">
      <c r="A46" s="5"/>
      <c r="B46" s="5" t="s">
        <v>162</v>
      </c>
      <c r="C46" s="5" t="s">
        <v>163</v>
      </c>
      <c r="D46" s="5" t="s">
        <v>40</v>
      </c>
      <c r="E46" s="5" t="s">
        <v>164</v>
      </c>
      <c r="F46" s="5">
        <v>21</v>
      </c>
      <c r="G46" s="5">
        <v>5</v>
      </c>
      <c r="H46" s="5">
        <f>F46-G46</f>
        <v>16</v>
      </c>
      <c r="I46" s="5" t="str">
        <f t="shared" si="4"/>
        <v>OXI</v>
      </c>
      <c r="J46" s="5"/>
      <c r="K46" s="5" t="s">
        <v>42</v>
      </c>
      <c r="L46" s="5">
        <v>5</v>
      </c>
      <c r="M46" s="5"/>
      <c r="N46" s="5"/>
      <c r="O46" s="5"/>
      <c r="P46" s="5"/>
    </row>
    <row r="47" spans="1:16" s="6" customFormat="1" ht="24">
      <c r="A47" s="5"/>
      <c r="B47" s="5" t="s">
        <v>149</v>
      </c>
      <c r="C47" s="5" t="s">
        <v>74</v>
      </c>
      <c r="D47" s="5" t="s">
        <v>40</v>
      </c>
      <c r="E47" s="5" t="s">
        <v>150</v>
      </c>
      <c r="F47" s="5">
        <v>20</v>
      </c>
      <c r="G47" s="5">
        <v>7</v>
      </c>
      <c r="H47" s="5">
        <f>F47-G47</f>
        <v>13</v>
      </c>
      <c r="I47" s="5" t="str">
        <f t="shared" si="4"/>
        <v>OXI</v>
      </c>
      <c r="J47" s="5"/>
      <c r="K47" s="5" t="s">
        <v>151</v>
      </c>
      <c r="L47" s="5">
        <v>7</v>
      </c>
      <c r="M47" s="5"/>
      <c r="N47" s="5"/>
      <c r="O47" s="5"/>
      <c r="P47" s="5"/>
    </row>
    <row r="48" spans="1:16" s="6" customFormat="1" ht="24">
      <c r="A48" s="5"/>
      <c r="B48" s="5" t="s">
        <v>152</v>
      </c>
      <c r="C48" s="5" t="s">
        <v>93</v>
      </c>
      <c r="D48" s="5" t="s">
        <v>40</v>
      </c>
      <c r="E48" s="5" t="s">
        <v>47</v>
      </c>
      <c r="F48" s="5">
        <v>20</v>
      </c>
      <c r="G48" s="5">
        <v>8</v>
      </c>
      <c r="H48" s="5">
        <f aca="true" t="shared" si="5" ref="H48:H54">F48-G48</f>
        <v>12</v>
      </c>
      <c r="I48" s="5" t="str">
        <f t="shared" si="4"/>
        <v>OXI</v>
      </c>
      <c r="J48" s="5"/>
      <c r="K48" s="5" t="s">
        <v>15</v>
      </c>
      <c r="L48" s="5">
        <v>8</v>
      </c>
      <c r="M48" s="5"/>
      <c r="N48" s="5"/>
      <c r="O48" s="5"/>
      <c r="P48" s="5"/>
    </row>
    <row r="49" spans="1:16" s="6" customFormat="1" ht="12">
      <c r="A49" s="5"/>
      <c r="B49" s="5" t="s">
        <v>153</v>
      </c>
      <c r="C49" s="5" t="s">
        <v>154</v>
      </c>
      <c r="D49" s="5" t="s">
        <v>40</v>
      </c>
      <c r="E49" s="5" t="s">
        <v>66</v>
      </c>
      <c r="F49" s="5">
        <v>20</v>
      </c>
      <c r="G49" s="5">
        <v>3</v>
      </c>
      <c r="H49" s="5">
        <f t="shared" si="5"/>
        <v>17</v>
      </c>
      <c r="I49" s="5" t="str">
        <f t="shared" si="4"/>
        <v>OXI</v>
      </c>
      <c r="J49" s="5"/>
      <c r="K49" s="5" t="s">
        <v>53</v>
      </c>
      <c r="L49" s="5">
        <v>3</v>
      </c>
      <c r="M49" s="5"/>
      <c r="N49" s="5"/>
      <c r="O49" s="5"/>
      <c r="P49" s="5"/>
    </row>
    <row r="50" spans="1:16" s="6" customFormat="1" ht="12">
      <c r="A50" s="5"/>
      <c r="B50" s="5" t="s">
        <v>155</v>
      </c>
      <c r="C50" s="5" t="s">
        <v>31</v>
      </c>
      <c r="D50" s="5" t="s">
        <v>40</v>
      </c>
      <c r="E50" s="5" t="s">
        <v>33</v>
      </c>
      <c r="F50" s="5">
        <v>20</v>
      </c>
      <c r="G50" s="5">
        <v>8</v>
      </c>
      <c r="H50" s="5">
        <f t="shared" si="5"/>
        <v>12</v>
      </c>
      <c r="I50" s="5" t="str">
        <f t="shared" si="4"/>
        <v>OXI</v>
      </c>
      <c r="J50" s="5"/>
      <c r="K50" s="5" t="s">
        <v>32</v>
      </c>
      <c r="L50" s="5">
        <v>8</v>
      </c>
      <c r="M50" s="5"/>
      <c r="N50" s="5"/>
      <c r="O50" s="5"/>
      <c r="P50" s="5"/>
    </row>
    <row r="51" spans="1:16" s="6" customFormat="1" ht="12">
      <c r="A51" s="5"/>
      <c r="B51" s="5" t="s">
        <v>156</v>
      </c>
      <c r="C51" s="5" t="s">
        <v>13</v>
      </c>
      <c r="D51" s="5" t="s">
        <v>40</v>
      </c>
      <c r="E51" s="5" t="s">
        <v>45</v>
      </c>
      <c r="F51" s="5">
        <v>20</v>
      </c>
      <c r="G51" s="5">
        <v>13</v>
      </c>
      <c r="H51" s="5">
        <f t="shared" si="5"/>
        <v>7</v>
      </c>
      <c r="I51" s="5" t="str">
        <f t="shared" si="4"/>
        <v>NAI</v>
      </c>
      <c r="J51" s="5" t="s">
        <v>147</v>
      </c>
      <c r="K51" s="5" t="s">
        <v>157</v>
      </c>
      <c r="L51" s="5">
        <v>8</v>
      </c>
      <c r="M51" s="5"/>
      <c r="N51" s="5"/>
      <c r="O51" s="5"/>
      <c r="P51" s="5"/>
    </row>
    <row r="52" spans="1:16" s="6" customFormat="1" ht="12">
      <c r="A52" s="5"/>
      <c r="B52" s="5" t="s">
        <v>158</v>
      </c>
      <c r="C52" s="5" t="s">
        <v>159</v>
      </c>
      <c r="D52" s="5" t="s">
        <v>40</v>
      </c>
      <c r="E52" s="5" t="s">
        <v>36</v>
      </c>
      <c r="F52" s="5">
        <v>20</v>
      </c>
      <c r="G52" s="5">
        <v>10</v>
      </c>
      <c r="H52" s="5">
        <f t="shared" si="5"/>
        <v>10</v>
      </c>
      <c r="I52" s="5" t="str">
        <f t="shared" si="4"/>
        <v>NAI</v>
      </c>
      <c r="J52" s="5"/>
      <c r="K52" s="5" t="s">
        <v>160</v>
      </c>
      <c r="L52" s="5">
        <v>7</v>
      </c>
      <c r="M52" s="5"/>
      <c r="N52" s="5"/>
      <c r="O52" s="5"/>
      <c r="P52" s="5"/>
    </row>
    <row r="53" spans="1:16" s="6" customFormat="1" ht="12">
      <c r="A53" s="5"/>
      <c r="B53" s="5" t="s">
        <v>165</v>
      </c>
      <c r="C53" s="5" t="s">
        <v>166</v>
      </c>
      <c r="D53" s="5" t="s">
        <v>40</v>
      </c>
      <c r="E53" s="5" t="s">
        <v>5</v>
      </c>
      <c r="F53" s="5">
        <v>20</v>
      </c>
      <c r="G53" s="5">
        <v>7</v>
      </c>
      <c r="H53" s="5">
        <f t="shared" si="5"/>
        <v>13</v>
      </c>
      <c r="I53" s="5" t="str">
        <f t="shared" si="4"/>
        <v>OXI</v>
      </c>
      <c r="J53" s="5"/>
      <c r="K53" s="5" t="s">
        <v>49</v>
      </c>
      <c r="L53" s="5">
        <v>7</v>
      </c>
      <c r="M53" s="5"/>
      <c r="N53" s="5"/>
      <c r="O53" s="5"/>
      <c r="P53" s="5"/>
    </row>
    <row r="54" spans="1:16" s="8" customFormat="1" ht="12">
      <c r="A54" s="7"/>
      <c r="B54" s="7"/>
      <c r="C54" s="7"/>
      <c r="D54" s="7"/>
      <c r="E54" s="7"/>
      <c r="F54" s="7"/>
      <c r="G54" s="7"/>
      <c r="H54" s="7">
        <f t="shared" si="5"/>
        <v>0</v>
      </c>
      <c r="I54" s="7" t="str">
        <f t="shared" si="4"/>
        <v>NAI</v>
      </c>
      <c r="J54" s="7"/>
      <c r="K54" s="7"/>
      <c r="L54" s="7"/>
      <c r="M54" s="7"/>
      <c r="N54" s="7"/>
      <c r="O54" s="7"/>
      <c r="P54" s="7"/>
    </row>
    <row r="55" spans="1:16" s="6" customFormat="1" ht="12">
      <c r="A55" s="5"/>
      <c r="B55" s="5" t="s">
        <v>104</v>
      </c>
      <c r="C55" s="5" t="s">
        <v>105</v>
      </c>
      <c r="D55" s="5" t="s">
        <v>20</v>
      </c>
      <c r="E55" s="5" t="s">
        <v>102</v>
      </c>
      <c r="F55" s="5">
        <v>20</v>
      </c>
      <c r="G55" s="5">
        <v>2</v>
      </c>
      <c r="H55" s="5">
        <f aca="true" t="shared" si="6" ref="H55:H79">F55-G55</f>
        <v>18</v>
      </c>
      <c r="I55" s="5" t="str">
        <f aca="true" t="shared" si="7" ref="I55:I88">IF(H55&gt;=12,"OXI","NAI")</f>
        <v>OXI</v>
      </c>
      <c r="J55" s="5"/>
      <c r="K55" s="5" t="s">
        <v>60</v>
      </c>
      <c r="L55" s="5">
        <v>2</v>
      </c>
      <c r="M55" s="5"/>
      <c r="N55" s="5"/>
      <c r="O55" s="5"/>
      <c r="P55" s="5"/>
    </row>
    <row r="56" spans="1:16" s="6" customFormat="1" ht="12">
      <c r="A56" s="5"/>
      <c r="B56" s="5" t="s">
        <v>106</v>
      </c>
      <c r="C56" s="5" t="s">
        <v>68</v>
      </c>
      <c r="D56" s="5" t="s">
        <v>20</v>
      </c>
      <c r="E56" s="5" t="s">
        <v>53</v>
      </c>
      <c r="F56" s="5">
        <v>20</v>
      </c>
      <c r="G56" s="5">
        <v>20</v>
      </c>
      <c r="H56" s="5">
        <f t="shared" si="6"/>
        <v>0</v>
      </c>
      <c r="I56" s="5" t="str">
        <f t="shared" si="7"/>
        <v>NAI</v>
      </c>
      <c r="J56" s="5"/>
      <c r="K56" s="5" t="s">
        <v>4</v>
      </c>
      <c r="L56" s="5" t="s">
        <v>142</v>
      </c>
      <c r="M56" s="5"/>
      <c r="N56" s="5"/>
      <c r="O56" s="5"/>
      <c r="P56" s="5"/>
    </row>
    <row r="57" spans="1:16" s="8" customFormat="1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s="6" customFormat="1" ht="24">
      <c r="A58" s="5"/>
      <c r="B58" s="5" t="s">
        <v>169</v>
      </c>
      <c r="C58" s="5" t="s">
        <v>166</v>
      </c>
      <c r="D58" s="5" t="s">
        <v>73</v>
      </c>
      <c r="E58" s="5" t="s">
        <v>5</v>
      </c>
      <c r="F58" s="5">
        <v>20</v>
      </c>
      <c r="G58" s="5">
        <v>20</v>
      </c>
      <c r="H58" s="5">
        <f>F58-G58</f>
        <v>0</v>
      </c>
      <c r="I58" s="5" t="str">
        <f t="shared" si="7"/>
        <v>NAI</v>
      </c>
      <c r="J58" s="5" t="s">
        <v>184</v>
      </c>
      <c r="K58" s="5" t="s">
        <v>49</v>
      </c>
      <c r="L58" s="5">
        <v>4</v>
      </c>
      <c r="M58" s="5" t="s">
        <v>17</v>
      </c>
      <c r="N58" s="5">
        <v>6</v>
      </c>
      <c r="O58" s="5"/>
      <c r="P58" s="5"/>
    </row>
    <row r="59" spans="1:16" s="6" customFormat="1" ht="48">
      <c r="A59" s="5"/>
      <c r="B59" s="5" t="s">
        <v>172</v>
      </c>
      <c r="C59" s="5" t="s">
        <v>94</v>
      </c>
      <c r="D59" s="5" t="s">
        <v>73</v>
      </c>
      <c r="E59" s="5" t="s">
        <v>173</v>
      </c>
      <c r="F59" s="5">
        <v>20</v>
      </c>
      <c r="G59" s="5">
        <v>6</v>
      </c>
      <c r="H59" s="5">
        <f>F59-G59</f>
        <v>14</v>
      </c>
      <c r="I59" s="5" t="str">
        <f t="shared" si="7"/>
        <v>OXI</v>
      </c>
      <c r="J59" s="5"/>
      <c r="K59" s="5" t="s">
        <v>174</v>
      </c>
      <c r="L59" s="5" t="s">
        <v>175</v>
      </c>
      <c r="M59" s="5"/>
      <c r="N59" s="5"/>
      <c r="O59" s="5"/>
      <c r="P59" s="5"/>
    </row>
    <row r="60" spans="1:16" s="6" customFormat="1" ht="48">
      <c r="A60" s="5"/>
      <c r="B60" s="5" t="s">
        <v>176</v>
      </c>
      <c r="C60" s="5" t="s">
        <v>19</v>
      </c>
      <c r="D60" s="5" t="s">
        <v>73</v>
      </c>
      <c r="E60" s="5" t="s">
        <v>177</v>
      </c>
      <c r="F60" s="5">
        <v>20</v>
      </c>
      <c r="G60" s="5">
        <v>14</v>
      </c>
      <c r="H60" s="5">
        <f>F60-G60</f>
        <v>6</v>
      </c>
      <c r="I60" s="5" t="str">
        <f t="shared" si="7"/>
        <v>NAI</v>
      </c>
      <c r="J60" s="5" t="s">
        <v>79</v>
      </c>
      <c r="K60" s="5" t="s">
        <v>179</v>
      </c>
      <c r="L60" s="5" t="s">
        <v>175</v>
      </c>
      <c r="M60" s="5"/>
      <c r="N60" s="5"/>
      <c r="O60" s="5"/>
      <c r="P60" s="5"/>
    </row>
    <row r="61" spans="1:16" s="6" customFormat="1" ht="12">
      <c r="A61" s="5"/>
      <c r="B61" s="5" t="s">
        <v>112</v>
      </c>
      <c r="C61" s="5" t="s">
        <v>9</v>
      </c>
      <c r="D61" s="5" t="s">
        <v>73</v>
      </c>
      <c r="E61" s="5" t="s">
        <v>42</v>
      </c>
      <c r="F61" s="5">
        <v>21</v>
      </c>
      <c r="G61" s="5">
        <v>3</v>
      </c>
      <c r="H61" s="5">
        <f t="shared" si="6"/>
        <v>18</v>
      </c>
      <c r="I61" s="5" t="str">
        <f t="shared" si="7"/>
        <v>OXI</v>
      </c>
      <c r="J61" s="5"/>
      <c r="K61" s="5" t="s">
        <v>164</v>
      </c>
      <c r="L61" s="5">
        <v>2</v>
      </c>
      <c r="M61" s="5"/>
      <c r="N61" s="5"/>
      <c r="O61" s="5"/>
      <c r="P61" s="5"/>
    </row>
    <row r="62" spans="1:16" s="6" customFormat="1" ht="12">
      <c r="A62" s="5"/>
      <c r="B62" s="5" t="s">
        <v>88</v>
      </c>
      <c r="C62" s="5" t="s">
        <v>10</v>
      </c>
      <c r="D62" s="5" t="s">
        <v>73</v>
      </c>
      <c r="E62" s="5" t="s">
        <v>44</v>
      </c>
      <c r="F62" s="5">
        <v>21</v>
      </c>
      <c r="G62" s="5">
        <v>10</v>
      </c>
      <c r="H62" s="5">
        <f t="shared" si="6"/>
        <v>11</v>
      </c>
      <c r="I62" s="5" t="str">
        <f t="shared" si="7"/>
        <v>NAI</v>
      </c>
      <c r="J62" s="5"/>
      <c r="K62" s="5" t="s">
        <v>24</v>
      </c>
      <c r="L62" s="5">
        <v>6</v>
      </c>
      <c r="M62" s="5" t="s">
        <v>60</v>
      </c>
      <c r="N62" s="5">
        <v>4</v>
      </c>
      <c r="O62" s="5"/>
      <c r="P62" s="5"/>
    </row>
    <row r="63" spans="1:16" s="6" customFormat="1" ht="12">
      <c r="A63" s="5"/>
      <c r="B63" s="5" t="s">
        <v>72</v>
      </c>
      <c r="C63" s="5" t="s">
        <v>39</v>
      </c>
      <c r="D63" s="5" t="s">
        <v>73</v>
      </c>
      <c r="E63" s="5" t="s">
        <v>37</v>
      </c>
      <c r="F63" s="5">
        <v>18</v>
      </c>
      <c r="G63" s="5">
        <v>10</v>
      </c>
      <c r="H63" s="5">
        <f t="shared" si="6"/>
        <v>8</v>
      </c>
      <c r="I63" s="5" t="str">
        <f t="shared" si="7"/>
        <v>NAI</v>
      </c>
      <c r="J63" s="5"/>
      <c r="K63" s="5" t="s">
        <v>23</v>
      </c>
      <c r="L63" s="5">
        <v>10</v>
      </c>
      <c r="M63" s="5"/>
      <c r="N63" s="5"/>
      <c r="O63" s="5"/>
      <c r="P63" s="5"/>
    </row>
    <row r="64" spans="1:16" s="6" customFormat="1" ht="12">
      <c r="A64" s="5"/>
      <c r="B64" s="5" t="s">
        <v>107</v>
      </c>
      <c r="C64" s="5" t="s">
        <v>108</v>
      </c>
      <c r="D64" s="5" t="s">
        <v>73</v>
      </c>
      <c r="E64" s="5" t="s">
        <v>21</v>
      </c>
      <c r="F64" s="5">
        <v>21</v>
      </c>
      <c r="G64" s="5">
        <v>17</v>
      </c>
      <c r="H64" s="5">
        <f t="shared" si="6"/>
        <v>4</v>
      </c>
      <c r="I64" s="5" t="str">
        <f t="shared" si="7"/>
        <v>NAI</v>
      </c>
      <c r="J64" s="5"/>
      <c r="K64" s="5" t="s">
        <v>183</v>
      </c>
      <c r="L64" s="5">
        <v>6</v>
      </c>
      <c r="M64" s="5" t="s">
        <v>182</v>
      </c>
      <c r="N64" s="5">
        <v>8</v>
      </c>
      <c r="O64" s="5"/>
      <c r="P64" s="5"/>
    </row>
    <row r="65" spans="1:16" s="6" customFormat="1" ht="12">
      <c r="A65" s="5"/>
      <c r="B65" s="5" t="s">
        <v>86</v>
      </c>
      <c r="C65" s="5" t="s">
        <v>9</v>
      </c>
      <c r="D65" s="5" t="s">
        <v>73</v>
      </c>
      <c r="E65" s="5" t="s">
        <v>83</v>
      </c>
      <c r="F65" s="5">
        <v>21</v>
      </c>
      <c r="G65" s="5">
        <v>13</v>
      </c>
      <c r="H65" s="5">
        <f t="shared" si="6"/>
        <v>8</v>
      </c>
      <c r="I65" s="5" t="str">
        <f t="shared" si="7"/>
        <v>NAI</v>
      </c>
      <c r="J65" s="5"/>
      <c r="K65" s="5" t="s">
        <v>180</v>
      </c>
      <c r="L65" s="5">
        <v>12</v>
      </c>
      <c r="M65" s="5"/>
      <c r="N65" s="5"/>
      <c r="O65" s="5"/>
      <c r="P65" s="5"/>
    </row>
    <row r="66" spans="1:16" s="6" customFormat="1" ht="12">
      <c r="A66" s="5"/>
      <c r="B66" s="5" t="s">
        <v>70</v>
      </c>
      <c r="C66" s="5" t="s">
        <v>19</v>
      </c>
      <c r="D66" s="5" t="s">
        <v>73</v>
      </c>
      <c r="E66" s="5" t="s">
        <v>46</v>
      </c>
      <c r="F66" s="5">
        <v>18</v>
      </c>
      <c r="G66" s="5">
        <v>8</v>
      </c>
      <c r="H66" s="5">
        <f>F66-G66</f>
        <v>10</v>
      </c>
      <c r="I66" s="5" t="str">
        <f t="shared" si="7"/>
        <v>NAI</v>
      </c>
      <c r="J66" s="5"/>
      <c r="K66" s="5" t="s">
        <v>33</v>
      </c>
      <c r="L66" s="5">
        <v>8</v>
      </c>
      <c r="M66" s="5"/>
      <c r="N66" s="5"/>
      <c r="O66" s="5"/>
      <c r="P66" s="5"/>
    </row>
    <row r="67" spans="1:16" s="6" customFormat="1" ht="12">
      <c r="A67" s="5"/>
      <c r="B67" s="5" t="s">
        <v>181</v>
      </c>
      <c r="C67" s="5" t="s">
        <v>28</v>
      </c>
      <c r="D67" s="5" t="s">
        <v>73</v>
      </c>
      <c r="E67" s="5" t="s">
        <v>168</v>
      </c>
      <c r="F67" s="5">
        <v>20</v>
      </c>
      <c r="G67" s="5">
        <v>8</v>
      </c>
      <c r="H67" s="5">
        <f>F67-G67</f>
        <v>12</v>
      </c>
      <c r="I67" s="5" t="str">
        <f t="shared" si="7"/>
        <v>OXI</v>
      </c>
      <c r="J67" s="5"/>
      <c r="K67" s="5" t="s">
        <v>161</v>
      </c>
      <c r="L67" s="5">
        <v>6</v>
      </c>
      <c r="M67" s="5"/>
      <c r="N67" s="5"/>
      <c r="O67" s="5"/>
      <c r="P67" s="5"/>
    </row>
    <row r="68" spans="1:16" s="8" customFormat="1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s="6" customFormat="1" ht="12">
      <c r="A69" s="5"/>
      <c r="B69" s="5" t="s">
        <v>82</v>
      </c>
      <c r="C69" s="5" t="s">
        <v>71</v>
      </c>
      <c r="D69" s="5" t="s">
        <v>59</v>
      </c>
      <c r="E69" s="5" t="s">
        <v>66</v>
      </c>
      <c r="F69" s="5">
        <v>20</v>
      </c>
      <c r="G69" s="5">
        <v>13</v>
      </c>
      <c r="H69" s="5">
        <f t="shared" si="6"/>
        <v>7</v>
      </c>
      <c r="I69" s="5" t="str">
        <f t="shared" si="7"/>
        <v>NAI</v>
      </c>
      <c r="J69" s="5"/>
      <c r="K69" s="5" t="s">
        <v>188</v>
      </c>
      <c r="L69" s="5" t="s">
        <v>142</v>
      </c>
      <c r="M69" s="5"/>
      <c r="N69" s="5"/>
      <c r="O69" s="5"/>
      <c r="P69" s="5"/>
    </row>
    <row r="70" spans="1:16" s="6" customFormat="1" ht="12">
      <c r="A70" s="5"/>
      <c r="B70" s="5" t="s">
        <v>57</v>
      </c>
      <c r="C70" s="5" t="s">
        <v>58</v>
      </c>
      <c r="D70" s="5" t="s">
        <v>59</v>
      </c>
      <c r="E70" s="5" t="s">
        <v>60</v>
      </c>
      <c r="F70" s="5">
        <v>20</v>
      </c>
      <c r="G70" s="5">
        <v>6</v>
      </c>
      <c r="H70" s="5">
        <f t="shared" si="6"/>
        <v>14</v>
      </c>
      <c r="I70" s="5" t="str">
        <f t="shared" si="7"/>
        <v>OXI</v>
      </c>
      <c r="J70" s="5"/>
      <c r="K70" s="5" t="s">
        <v>102</v>
      </c>
      <c r="L70" s="5">
        <v>6</v>
      </c>
      <c r="M70" s="5"/>
      <c r="N70" s="5"/>
      <c r="O70" s="5"/>
      <c r="P70" s="5"/>
    </row>
    <row r="71" spans="1:16" s="6" customFormat="1" ht="24">
      <c r="A71" s="5"/>
      <c r="B71" s="5" t="s">
        <v>100</v>
      </c>
      <c r="C71" s="5" t="s">
        <v>101</v>
      </c>
      <c r="D71" s="5" t="s">
        <v>59</v>
      </c>
      <c r="E71" s="5" t="s">
        <v>102</v>
      </c>
      <c r="F71" s="5">
        <v>20</v>
      </c>
      <c r="G71" s="5">
        <v>12</v>
      </c>
      <c r="H71" s="5">
        <f>F71-G71</f>
        <v>8</v>
      </c>
      <c r="I71" s="5" t="str">
        <f>IF(H71&gt;=12,"OXI","NAI")</f>
        <v>NAI</v>
      </c>
      <c r="J71" s="5" t="s">
        <v>189</v>
      </c>
      <c r="K71" s="5" t="s">
        <v>186</v>
      </c>
      <c r="L71" s="5">
        <v>4</v>
      </c>
      <c r="M71" s="5"/>
      <c r="N71" s="5"/>
      <c r="O71" s="5"/>
      <c r="P71" s="5"/>
    </row>
    <row r="72" spans="1:16" s="6" customFormat="1" ht="23.25" customHeight="1">
      <c r="A72" s="5"/>
      <c r="B72" s="5" t="s">
        <v>80</v>
      </c>
      <c r="C72" s="5" t="s">
        <v>81</v>
      </c>
      <c r="D72" s="5" t="s">
        <v>59</v>
      </c>
      <c r="E72" s="5" t="s">
        <v>79</v>
      </c>
      <c r="F72" s="5">
        <v>20</v>
      </c>
      <c r="G72" s="5">
        <v>6</v>
      </c>
      <c r="H72" s="5">
        <f t="shared" si="6"/>
        <v>14</v>
      </c>
      <c r="I72" s="5" t="str">
        <f t="shared" si="7"/>
        <v>OXI</v>
      </c>
      <c r="J72" s="5"/>
      <c r="K72" s="5" t="s">
        <v>21</v>
      </c>
      <c r="L72" s="5">
        <v>6</v>
      </c>
      <c r="M72" s="5"/>
      <c r="N72" s="5"/>
      <c r="O72" s="5"/>
      <c r="P72" s="5"/>
    </row>
    <row r="73" spans="1:16" s="6" customFormat="1" ht="12">
      <c r="A73" s="5"/>
      <c r="B73" s="5" t="s">
        <v>89</v>
      </c>
      <c r="C73" s="5" t="s">
        <v>29</v>
      </c>
      <c r="D73" s="5" t="s">
        <v>59</v>
      </c>
      <c r="E73" s="5" t="s">
        <v>44</v>
      </c>
      <c r="F73" s="5">
        <v>20</v>
      </c>
      <c r="G73" s="5">
        <v>10</v>
      </c>
      <c r="H73" s="5">
        <f t="shared" si="6"/>
        <v>10</v>
      </c>
      <c r="I73" s="5" t="str">
        <f t="shared" si="7"/>
        <v>NAI</v>
      </c>
      <c r="J73" s="5"/>
      <c r="K73" s="5" t="s">
        <v>186</v>
      </c>
      <c r="L73" s="5" t="s">
        <v>142</v>
      </c>
      <c r="M73" s="5"/>
      <c r="N73" s="5"/>
      <c r="O73" s="5"/>
      <c r="P73" s="5"/>
    </row>
    <row r="74" spans="1:16" s="6" customFormat="1" ht="12">
      <c r="A74" s="5"/>
      <c r="B74" s="5" t="s">
        <v>70</v>
      </c>
      <c r="C74" s="5" t="s">
        <v>71</v>
      </c>
      <c r="D74" s="5" t="s">
        <v>59</v>
      </c>
      <c r="E74" s="5" t="s">
        <v>37</v>
      </c>
      <c r="F74" s="5">
        <v>20</v>
      </c>
      <c r="G74" s="5">
        <v>14</v>
      </c>
      <c r="H74" s="5">
        <f t="shared" si="6"/>
        <v>6</v>
      </c>
      <c r="I74" s="5" t="str">
        <f t="shared" si="7"/>
        <v>NAI</v>
      </c>
      <c r="J74" s="5"/>
      <c r="K74" s="5" t="s">
        <v>16</v>
      </c>
      <c r="L74" s="5">
        <v>14</v>
      </c>
      <c r="M74" s="5"/>
      <c r="N74" s="5"/>
      <c r="O74" s="5"/>
      <c r="P74" s="5"/>
    </row>
    <row r="75" spans="1:16" s="6" customFormat="1" ht="12">
      <c r="A75" s="5"/>
      <c r="B75" s="5" t="s">
        <v>62</v>
      </c>
      <c r="C75" s="5" t="s">
        <v>63</v>
      </c>
      <c r="D75" s="5" t="s">
        <v>59</v>
      </c>
      <c r="E75" s="5" t="s">
        <v>64</v>
      </c>
      <c r="F75" s="5">
        <v>20</v>
      </c>
      <c r="G75" s="5">
        <v>8</v>
      </c>
      <c r="H75" s="5">
        <f t="shared" si="6"/>
        <v>12</v>
      </c>
      <c r="I75" s="5" t="str">
        <f t="shared" si="7"/>
        <v>OXI</v>
      </c>
      <c r="J75" s="5"/>
      <c r="K75" s="5" t="s">
        <v>46</v>
      </c>
      <c r="L75" s="5">
        <v>8</v>
      </c>
      <c r="M75" s="5"/>
      <c r="N75" s="5"/>
      <c r="O75" s="5"/>
      <c r="P75" s="5"/>
    </row>
    <row r="76" spans="1:16" s="6" customFormat="1" ht="12">
      <c r="A76" s="5"/>
      <c r="B76" s="5" t="s">
        <v>201</v>
      </c>
      <c r="C76" s="5" t="s">
        <v>98</v>
      </c>
      <c r="D76" s="5" t="s">
        <v>59</v>
      </c>
      <c r="E76" s="5" t="s">
        <v>32</v>
      </c>
      <c r="F76" s="5">
        <v>18</v>
      </c>
      <c r="G76" s="5">
        <v>8</v>
      </c>
      <c r="H76" s="5">
        <f t="shared" si="6"/>
        <v>10</v>
      </c>
      <c r="I76" s="5" t="str">
        <f t="shared" si="7"/>
        <v>NAI</v>
      </c>
      <c r="J76" s="5"/>
      <c r="K76" s="5" t="s">
        <v>33</v>
      </c>
      <c r="L76" s="5">
        <v>6</v>
      </c>
      <c r="M76" s="5"/>
      <c r="N76" s="5"/>
      <c r="O76" s="5"/>
      <c r="P76" s="5"/>
    </row>
    <row r="77" spans="1:16" s="6" customFormat="1" ht="12">
      <c r="A77" s="5"/>
      <c r="B77" s="5" t="s">
        <v>99</v>
      </c>
      <c r="C77" s="5" t="s">
        <v>28</v>
      </c>
      <c r="D77" s="5" t="s">
        <v>59</v>
      </c>
      <c r="E77" s="5" t="s">
        <v>32</v>
      </c>
      <c r="F77" s="5">
        <v>20</v>
      </c>
      <c r="G77" s="5">
        <v>20</v>
      </c>
      <c r="H77" s="5">
        <f t="shared" si="6"/>
        <v>0</v>
      </c>
      <c r="I77" s="5" t="str">
        <f t="shared" si="7"/>
        <v>NAI</v>
      </c>
      <c r="J77" s="5" t="s">
        <v>199</v>
      </c>
      <c r="K77" s="5" t="s">
        <v>200</v>
      </c>
      <c r="L77" s="5">
        <v>4</v>
      </c>
      <c r="M77" s="5"/>
      <c r="N77" s="5"/>
      <c r="O77" s="5"/>
      <c r="P77" s="5"/>
    </row>
    <row r="78" spans="1:16" s="6" customFormat="1" ht="12">
      <c r="A78" s="5"/>
      <c r="B78" s="5" t="s">
        <v>111</v>
      </c>
      <c r="C78" s="5" t="s">
        <v>69</v>
      </c>
      <c r="D78" s="5" t="s">
        <v>59</v>
      </c>
      <c r="E78" s="5" t="s">
        <v>14</v>
      </c>
      <c r="F78" s="5">
        <v>20</v>
      </c>
      <c r="G78" s="5">
        <v>6</v>
      </c>
      <c r="H78" s="5">
        <f t="shared" si="6"/>
        <v>14</v>
      </c>
      <c r="I78" s="5" t="str">
        <f t="shared" si="7"/>
        <v>OXI</v>
      </c>
      <c r="J78" s="5"/>
      <c r="K78" s="5" t="s">
        <v>23</v>
      </c>
      <c r="L78" s="5">
        <v>6</v>
      </c>
      <c r="M78" s="5"/>
      <c r="N78" s="5"/>
      <c r="O78" s="5"/>
      <c r="P78" s="5"/>
    </row>
    <row r="79" spans="1:16" s="6" customFormat="1" ht="12">
      <c r="A79" s="5"/>
      <c r="B79" s="5" t="s">
        <v>84</v>
      </c>
      <c r="C79" s="5" t="s">
        <v>85</v>
      </c>
      <c r="D79" s="5" t="s">
        <v>59</v>
      </c>
      <c r="E79" s="5" t="s">
        <v>83</v>
      </c>
      <c r="F79" s="5">
        <v>20</v>
      </c>
      <c r="G79" s="5">
        <v>14</v>
      </c>
      <c r="H79" s="5">
        <f t="shared" si="6"/>
        <v>6</v>
      </c>
      <c r="I79" s="5" t="str">
        <f t="shared" si="7"/>
        <v>NAI</v>
      </c>
      <c r="J79" s="5"/>
      <c r="K79" s="5" t="s">
        <v>180</v>
      </c>
      <c r="L79" s="5">
        <v>12</v>
      </c>
      <c r="M79" s="5" t="s">
        <v>200</v>
      </c>
      <c r="N79" s="5">
        <v>4</v>
      </c>
      <c r="O79" s="5"/>
      <c r="P79" s="5"/>
    </row>
    <row r="80" spans="1:16" s="6" customFormat="1" ht="36">
      <c r="A80" s="5"/>
      <c r="B80" s="5" t="s">
        <v>116</v>
      </c>
      <c r="C80" s="5" t="s">
        <v>19</v>
      </c>
      <c r="D80" s="5" t="s">
        <v>59</v>
      </c>
      <c r="E80" s="5" t="s">
        <v>115</v>
      </c>
      <c r="F80" s="5">
        <v>20</v>
      </c>
      <c r="G80" s="5">
        <v>4</v>
      </c>
      <c r="H80" s="5">
        <f aca="true" t="shared" si="8" ref="H80:H88">F80-G80</f>
        <v>16</v>
      </c>
      <c r="I80" s="5" t="str">
        <f t="shared" si="7"/>
        <v>OXI</v>
      </c>
      <c r="J80" s="5"/>
      <c r="K80" s="5" t="s">
        <v>174</v>
      </c>
      <c r="L80" s="5">
        <v>4</v>
      </c>
      <c r="M80" s="5"/>
      <c r="N80" s="5"/>
      <c r="O80" s="5"/>
      <c r="P80" s="5"/>
    </row>
    <row r="81" spans="1:16" s="6" customFormat="1" ht="12">
      <c r="A81" s="5"/>
      <c r="B81" s="5" t="s">
        <v>185</v>
      </c>
      <c r="C81" s="5" t="s">
        <v>110</v>
      </c>
      <c r="D81" s="5" t="s">
        <v>59</v>
      </c>
      <c r="E81" s="5" t="s">
        <v>5</v>
      </c>
      <c r="F81" s="5">
        <v>20</v>
      </c>
      <c r="G81" s="5">
        <v>20</v>
      </c>
      <c r="H81" s="5">
        <f t="shared" si="8"/>
        <v>0</v>
      </c>
      <c r="I81" s="5" t="str">
        <f t="shared" si="7"/>
        <v>NAI</v>
      </c>
      <c r="J81" s="5"/>
      <c r="K81" s="5" t="s">
        <v>43</v>
      </c>
      <c r="L81" s="5" t="s">
        <v>142</v>
      </c>
      <c r="M81" s="5"/>
      <c r="N81" s="5"/>
      <c r="O81" s="5"/>
      <c r="P81" s="5"/>
    </row>
    <row r="82" spans="1:16" s="6" customFormat="1" ht="12">
      <c r="A82" s="5"/>
      <c r="B82" s="5" t="s">
        <v>187</v>
      </c>
      <c r="C82" s="5" t="s">
        <v>68</v>
      </c>
      <c r="D82" s="5" t="s">
        <v>59</v>
      </c>
      <c r="E82" s="5" t="s">
        <v>150</v>
      </c>
      <c r="F82" s="5">
        <v>20</v>
      </c>
      <c r="G82" s="5">
        <v>12</v>
      </c>
      <c r="H82" s="5">
        <f t="shared" si="8"/>
        <v>8</v>
      </c>
      <c r="I82" s="5" t="str">
        <f t="shared" si="7"/>
        <v>NAI</v>
      </c>
      <c r="J82" s="5"/>
      <c r="K82" s="5" t="s">
        <v>186</v>
      </c>
      <c r="L82" s="5">
        <v>12</v>
      </c>
      <c r="M82" s="5"/>
      <c r="N82" s="5"/>
      <c r="O82" s="5"/>
      <c r="P82" s="5"/>
    </row>
    <row r="83" spans="1:16" s="6" customFormat="1" ht="24">
      <c r="A83" s="5"/>
      <c r="B83" s="5" t="s">
        <v>190</v>
      </c>
      <c r="C83" s="5" t="s">
        <v>9</v>
      </c>
      <c r="D83" s="5" t="s">
        <v>59</v>
      </c>
      <c r="E83" s="5" t="s">
        <v>118</v>
      </c>
      <c r="F83" s="5">
        <v>18</v>
      </c>
      <c r="G83" s="5">
        <v>6</v>
      </c>
      <c r="H83" s="5">
        <f t="shared" si="8"/>
        <v>12</v>
      </c>
      <c r="I83" s="5" t="str">
        <f t="shared" si="7"/>
        <v>OXI</v>
      </c>
      <c r="J83" s="5"/>
      <c r="K83" s="5" t="s">
        <v>22</v>
      </c>
      <c r="L83" s="5">
        <v>6</v>
      </c>
      <c r="M83" s="5"/>
      <c r="N83" s="5"/>
      <c r="O83" s="5"/>
      <c r="P83" s="5"/>
    </row>
    <row r="84" spans="1:16" s="6" customFormat="1" ht="12">
      <c r="A84" s="5"/>
      <c r="B84" s="5" t="s">
        <v>191</v>
      </c>
      <c r="C84" s="5" t="s">
        <v>10</v>
      </c>
      <c r="D84" s="5" t="s">
        <v>59</v>
      </c>
      <c r="E84" s="5" t="s">
        <v>132</v>
      </c>
      <c r="F84" s="5">
        <v>20</v>
      </c>
      <c r="G84" s="5">
        <v>6</v>
      </c>
      <c r="H84" s="5">
        <f t="shared" si="8"/>
        <v>14</v>
      </c>
      <c r="I84" s="5" t="str">
        <f t="shared" si="7"/>
        <v>OXI</v>
      </c>
      <c r="J84" s="5"/>
      <c r="K84" s="5" t="s">
        <v>49</v>
      </c>
      <c r="L84" s="5">
        <v>6</v>
      </c>
      <c r="M84" s="5"/>
      <c r="N84" s="5"/>
      <c r="O84" s="5"/>
      <c r="P84" s="5"/>
    </row>
    <row r="85" spans="1:16" s="6" customFormat="1" ht="12">
      <c r="A85" s="5"/>
      <c r="B85" s="5" t="s">
        <v>192</v>
      </c>
      <c r="C85" s="5" t="s">
        <v>71</v>
      </c>
      <c r="D85" s="5" t="s">
        <v>59</v>
      </c>
      <c r="E85" s="5" t="s">
        <v>24</v>
      </c>
      <c r="F85" s="5">
        <v>20</v>
      </c>
      <c r="G85" s="5">
        <v>4</v>
      </c>
      <c r="H85" s="5">
        <f t="shared" si="8"/>
        <v>16</v>
      </c>
      <c r="I85" s="5" t="str">
        <f t="shared" si="7"/>
        <v>OXI</v>
      </c>
      <c r="J85" s="5"/>
      <c r="K85" s="5" t="s">
        <v>129</v>
      </c>
      <c r="L85" s="5">
        <v>4</v>
      </c>
      <c r="M85" s="5"/>
      <c r="N85" s="5"/>
      <c r="O85" s="5"/>
      <c r="P85" s="5"/>
    </row>
    <row r="86" spans="1:16" s="6" customFormat="1" ht="12">
      <c r="A86" s="5"/>
      <c r="B86" s="5" t="s">
        <v>193</v>
      </c>
      <c r="C86" s="5" t="s">
        <v>194</v>
      </c>
      <c r="D86" s="5" t="s">
        <v>59</v>
      </c>
      <c r="E86" s="5" t="s">
        <v>177</v>
      </c>
      <c r="F86" s="5">
        <v>20</v>
      </c>
      <c r="G86" s="5">
        <v>8</v>
      </c>
      <c r="H86" s="5">
        <f t="shared" si="8"/>
        <v>12</v>
      </c>
      <c r="I86" s="5" t="str">
        <f t="shared" si="7"/>
        <v>OXI</v>
      </c>
      <c r="J86" s="5"/>
      <c r="K86" s="5" t="s">
        <v>195</v>
      </c>
      <c r="L86" s="5">
        <v>6</v>
      </c>
      <c r="M86" s="5"/>
      <c r="N86" s="5"/>
      <c r="O86" s="5"/>
      <c r="P86" s="5"/>
    </row>
    <row r="87" spans="1:16" s="6" customFormat="1" ht="12">
      <c r="A87" s="5"/>
      <c r="B87" s="5" t="s">
        <v>196</v>
      </c>
      <c r="C87" s="5" t="s">
        <v>19</v>
      </c>
      <c r="D87" s="5" t="s">
        <v>59</v>
      </c>
      <c r="E87" s="5" t="s">
        <v>168</v>
      </c>
      <c r="F87" s="5">
        <v>21</v>
      </c>
      <c r="G87" s="5">
        <v>8</v>
      </c>
      <c r="H87" s="5">
        <f t="shared" si="8"/>
        <v>13</v>
      </c>
      <c r="I87" s="5" t="str">
        <f t="shared" si="7"/>
        <v>OXI</v>
      </c>
      <c r="J87" s="5"/>
      <c r="K87" s="5" t="s">
        <v>161</v>
      </c>
      <c r="L87" s="5">
        <v>6</v>
      </c>
      <c r="M87" s="5"/>
      <c r="N87" s="5"/>
      <c r="O87" s="5"/>
      <c r="P87" s="5"/>
    </row>
    <row r="88" spans="1:16" s="6" customFormat="1" ht="12">
      <c r="A88" s="5"/>
      <c r="B88" s="5" t="s">
        <v>197</v>
      </c>
      <c r="C88" s="5" t="s">
        <v>39</v>
      </c>
      <c r="D88" s="5" t="s">
        <v>59</v>
      </c>
      <c r="E88" s="5" t="s">
        <v>198</v>
      </c>
      <c r="F88" s="5">
        <v>20</v>
      </c>
      <c r="G88" s="5">
        <v>8</v>
      </c>
      <c r="H88" s="5">
        <f t="shared" si="8"/>
        <v>12</v>
      </c>
      <c r="I88" s="5" t="str">
        <f t="shared" si="7"/>
        <v>OXI</v>
      </c>
      <c r="J88" s="5"/>
      <c r="K88" s="5" t="s">
        <v>134</v>
      </c>
      <c r="L88" s="5">
        <v>8</v>
      </c>
      <c r="M88" s="5"/>
      <c r="N88" s="5"/>
      <c r="O88" s="5"/>
      <c r="P88" s="5"/>
    </row>
    <row r="89" spans="1:16" s="8" customFormat="1" ht="1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1" spans="1:14" s="28" customFormat="1" ht="33" customHeight="1">
      <c r="A91" s="124" t="s">
        <v>222</v>
      </c>
      <c r="B91" s="125"/>
      <c r="C91" s="125"/>
      <c r="D91" s="125"/>
      <c r="E91" s="125"/>
      <c r="F91" s="125"/>
      <c r="G91" s="126"/>
      <c r="H91" s="27"/>
      <c r="I91" s="27"/>
      <c r="J91" s="27"/>
      <c r="K91" s="27"/>
      <c r="L91" s="27"/>
      <c r="M91" s="27"/>
      <c r="N91" s="27"/>
    </row>
    <row r="92" spans="1:8" s="35" customFormat="1" ht="12">
      <c r="A92" s="29" t="s">
        <v>2</v>
      </c>
      <c r="B92" s="30" t="s">
        <v>7</v>
      </c>
      <c r="C92" s="29" t="s">
        <v>8</v>
      </c>
      <c r="D92" s="31" t="s">
        <v>0</v>
      </c>
      <c r="E92" s="108" t="s">
        <v>1</v>
      </c>
      <c r="F92" s="32" t="s">
        <v>223</v>
      </c>
      <c r="G92" s="33" t="s">
        <v>224</v>
      </c>
      <c r="H92" s="34"/>
    </row>
    <row r="93" spans="1:11" s="35" customFormat="1" ht="60">
      <c r="A93" s="36">
        <v>1</v>
      </c>
      <c r="B93" s="103" t="s">
        <v>225</v>
      </c>
      <c r="C93" s="37" t="s">
        <v>226</v>
      </c>
      <c r="D93" s="36" t="s">
        <v>75</v>
      </c>
      <c r="E93" s="103" t="s">
        <v>227</v>
      </c>
      <c r="F93" s="38">
        <v>65</v>
      </c>
      <c r="G93" s="39" t="s">
        <v>157</v>
      </c>
      <c r="H93" s="118" t="s">
        <v>228</v>
      </c>
      <c r="I93" s="119"/>
      <c r="J93" s="119"/>
      <c r="K93" s="119"/>
    </row>
    <row r="94" spans="1:8" s="43" customFormat="1" ht="12">
      <c r="A94" s="36">
        <v>3</v>
      </c>
      <c r="B94" s="44" t="s">
        <v>230</v>
      </c>
      <c r="C94" s="45" t="s">
        <v>19</v>
      </c>
      <c r="D94" s="45" t="s">
        <v>75</v>
      </c>
      <c r="E94" s="109" t="s">
        <v>231</v>
      </c>
      <c r="F94" s="57">
        <v>31</v>
      </c>
      <c r="G94" s="45" t="s">
        <v>290</v>
      </c>
      <c r="H94" s="42"/>
    </row>
    <row r="95" spans="1:8" s="43" customFormat="1" ht="24">
      <c r="A95" s="39">
        <v>4</v>
      </c>
      <c r="B95" s="40" t="s">
        <v>367</v>
      </c>
      <c r="C95" s="41" t="s">
        <v>232</v>
      </c>
      <c r="D95" s="36" t="s">
        <v>75</v>
      </c>
      <c r="E95" s="40" t="s">
        <v>369</v>
      </c>
      <c r="F95" s="47">
        <v>13.125</v>
      </c>
      <c r="G95" s="99" t="s">
        <v>370</v>
      </c>
      <c r="H95" s="42"/>
    </row>
    <row r="96" spans="1:14" s="28" customFormat="1" ht="12">
      <c r="A96" s="48"/>
      <c r="B96" s="49"/>
      <c r="C96" s="49"/>
      <c r="D96" s="50"/>
      <c r="E96" s="51"/>
      <c r="F96" s="52"/>
      <c r="G96" s="53"/>
      <c r="H96" s="54"/>
      <c r="I96" s="54"/>
      <c r="J96" s="54"/>
      <c r="K96" s="54"/>
      <c r="L96" s="54"/>
      <c r="M96" s="54"/>
      <c r="N96" s="54"/>
    </row>
    <row r="97" spans="1:8" s="35" customFormat="1" ht="12">
      <c r="A97" s="36">
        <v>1</v>
      </c>
      <c r="B97" s="56" t="s">
        <v>303</v>
      </c>
      <c r="C97" s="91" t="s">
        <v>9</v>
      </c>
      <c r="D97" s="92" t="s">
        <v>6</v>
      </c>
      <c r="E97" s="110" t="s">
        <v>186</v>
      </c>
      <c r="F97" s="93">
        <v>65</v>
      </c>
      <c r="G97" s="92" t="s">
        <v>290</v>
      </c>
      <c r="H97" s="94"/>
    </row>
    <row r="98" spans="1:8" s="43" customFormat="1" ht="12">
      <c r="A98" s="36">
        <v>2</v>
      </c>
      <c r="B98" s="44" t="s">
        <v>307</v>
      </c>
      <c r="C98" s="95" t="s">
        <v>31</v>
      </c>
      <c r="D98" s="56" t="s">
        <v>6</v>
      </c>
      <c r="E98" s="99" t="s">
        <v>46</v>
      </c>
      <c r="F98" s="57">
        <v>57.667</v>
      </c>
      <c r="G98" s="56" t="s">
        <v>151</v>
      </c>
      <c r="H98" s="42"/>
    </row>
    <row r="99" spans="1:8" s="43" customFormat="1" ht="12">
      <c r="A99" s="36">
        <v>3</v>
      </c>
      <c r="B99" s="44" t="s">
        <v>305</v>
      </c>
      <c r="C99" s="95" t="s">
        <v>306</v>
      </c>
      <c r="D99" s="56" t="s">
        <v>6</v>
      </c>
      <c r="E99" s="99" t="s">
        <v>53</v>
      </c>
      <c r="F99" s="57">
        <v>56.167</v>
      </c>
      <c r="G99" s="56" t="s">
        <v>95</v>
      </c>
      <c r="H99" s="42"/>
    </row>
    <row r="100" spans="1:8" s="43" customFormat="1" ht="12">
      <c r="A100" s="36">
        <v>4</v>
      </c>
      <c r="B100" s="44" t="s">
        <v>341</v>
      </c>
      <c r="C100" s="95" t="s">
        <v>342</v>
      </c>
      <c r="D100" s="56" t="s">
        <v>6</v>
      </c>
      <c r="E100" s="99" t="s">
        <v>53</v>
      </c>
      <c r="F100" s="57">
        <v>54.5</v>
      </c>
      <c r="G100" s="56" t="s">
        <v>151</v>
      </c>
      <c r="H100" s="42"/>
    </row>
    <row r="101" spans="1:8" s="43" customFormat="1" ht="12">
      <c r="A101" s="36">
        <v>5</v>
      </c>
      <c r="B101" s="44" t="s">
        <v>308</v>
      </c>
      <c r="C101" s="95" t="s">
        <v>309</v>
      </c>
      <c r="D101" s="56" t="s">
        <v>6</v>
      </c>
      <c r="E101" s="99" t="s">
        <v>12</v>
      </c>
      <c r="F101" s="57">
        <v>50</v>
      </c>
      <c r="G101" s="56" t="s">
        <v>186</v>
      </c>
      <c r="H101" s="42"/>
    </row>
    <row r="102" spans="1:7" s="59" customFormat="1" ht="12">
      <c r="A102" s="36">
        <v>6</v>
      </c>
      <c r="B102" s="44" t="s">
        <v>312</v>
      </c>
      <c r="C102" s="44" t="s">
        <v>29</v>
      </c>
      <c r="D102" s="44" t="s">
        <v>6</v>
      </c>
      <c r="E102" s="99" t="s">
        <v>293</v>
      </c>
      <c r="F102" s="57">
        <v>49</v>
      </c>
      <c r="G102" s="44" t="s">
        <v>53</v>
      </c>
    </row>
    <row r="103" spans="1:7" s="59" customFormat="1" ht="12">
      <c r="A103" s="36">
        <v>7</v>
      </c>
      <c r="B103" s="44" t="s">
        <v>313</v>
      </c>
      <c r="C103" s="44" t="s">
        <v>13</v>
      </c>
      <c r="D103" s="44" t="s">
        <v>6</v>
      </c>
      <c r="E103" s="99" t="s">
        <v>148</v>
      </c>
      <c r="F103" s="57">
        <v>48</v>
      </c>
      <c r="G103" s="44" t="s">
        <v>234</v>
      </c>
    </row>
    <row r="104" spans="1:8" s="43" customFormat="1" ht="12">
      <c r="A104" s="36">
        <v>8</v>
      </c>
      <c r="B104" s="44" t="s">
        <v>343</v>
      </c>
      <c r="C104" s="95" t="s">
        <v>9</v>
      </c>
      <c r="D104" s="56" t="s">
        <v>6</v>
      </c>
      <c r="E104" s="99" t="s">
        <v>17</v>
      </c>
      <c r="F104" s="57">
        <v>46.75</v>
      </c>
      <c r="G104" s="56" t="s">
        <v>234</v>
      </c>
      <c r="H104" s="42"/>
    </row>
    <row r="105" spans="1:7" s="59" customFormat="1" ht="12">
      <c r="A105" s="36">
        <v>9</v>
      </c>
      <c r="B105" s="56" t="s">
        <v>314</v>
      </c>
      <c r="C105" s="56" t="s">
        <v>39</v>
      </c>
      <c r="D105" s="56" t="s">
        <v>6</v>
      </c>
      <c r="E105" s="5" t="s">
        <v>150</v>
      </c>
      <c r="F105" s="97">
        <v>45.375</v>
      </c>
      <c r="G105" s="56" t="s">
        <v>344</v>
      </c>
    </row>
    <row r="106" spans="1:14" s="59" customFormat="1" ht="12">
      <c r="A106" s="36">
        <v>10</v>
      </c>
      <c r="B106" s="56" t="s">
        <v>323</v>
      </c>
      <c r="C106" s="56" t="s">
        <v>324</v>
      </c>
      <c r="D106" s="56" t="s">
        <v>6</v>
      </c>
      <c r="E106" s="5" t="s">
        <v>293</v>
      </c>
      <c r="F106" s="97">
        <v>43.125</v>
      </c>
      <c r="G106" s="44" t="s">
        <v>285</v>
      </c>
      <c r="H106" s="58"/>
      <c r="I106" s="58"/>
      <c r="J106" s="58"/>
      <c r="K106" s="58"/>
      <c r="L106" s="58"/>
      <c r="M106" s="58"/>
      <c r="N106" s="58"/>
    </row>
    <row r="107" spans="1:8" s="43" customFormat="1" ht="12">
      <c r="A107" s="36">
        <v>11</v>
      </c>
      <c r="B107" s="5" t="s">
        <v>146</v>
      </c>
      <c r="C107" s="5" t="s">
        <v>74</v>
      </c>
      <c r="D107" s="5" t="s">
        <v>6</v>
      </c>
      <c r="E107" s="5" t="s">
        <v>36</v>
      </c>
      <c r="F107" s="57">
        <v>40.5</v>
      </c>
      <c r="G107" s="56" t="s">
        <v>27</v>
      </c>
      <c r="H107" s="42"/>
    </row>
    <row r="108" spans="1:7" s="59" customFormat="1" ht="12">
      <c r="A108" s="36">
        <v>12</v>
      </c>
      <c r="B108" s="56" t="s">
        <v>315</v>
      </c>
      <c r="C108" s="56" t="s">
        <v>9</v>
      </c>
      <c r="D108" s="56" t="s">
        <v>6</v>
      </c>
      <c r="E108" s="5" t="s">
        <v>229</v>
      </c>
      <c r="F108" s="97">
        <v>40.375</v>
      </c>
      <c r="G108" s="44" t="s">
        <v>234</v>
      </c>
    </row>
    <row r="109" spans="1:14" s="59" customFormat="1" ht="12">
      <c r="A109" s="36">
        <v>13</v>
      </c>
      <c r="B109" s="56" t="s">
        <v>310</v>
      </c>
      <c r="C109" s="96" t="s">
        <v>31</v>
      </c>
      <c r="D109" s="56" t="s">
        <v>6</v>
      </c>
      <c r="E109" s="5" t="s">
        <v>35</v>
      </c>
      <c r="F109" s="97">
        <v>38</v>
      </c>
      <c r="G109" s="44" t="s">
        <v>34</v>
      </c>
      <c r="H109" s="58"/>
      <c r="I109" s="58"/>
      <c r="J109" s="58"/>
      <c r="K109" s="58"/>
      <c r="L109" s="58"/>
      <c r="M109" s="58"/>
      <c r="N109" s="58"/>
    </row>
    <row r="110" spans="1:14" s="59" customFormat="1" ht="12">
      <c r="A110" s="36">
        <v>14</v>
      </c>
      <c r="B110" s="44" t="s">
        <v>318</v>
      </c>
      <c r="C110" s="44" t="s">
        <v>319</v>
      </c>
      <c r="D110" s="56" t="s">
        <v>6</v>
      </c>
      <c r="E110" s="99" t="s">
        <v>320</v>
      </c>
      <c r="F110" s="57">
        <v>37.625</v>
      </c>
      <c r="G110" s="44" t="s">
        <v>43</v>
      </c>
      <c r="H110" s="58"/>
      <c r="I110" s="58"/>
      <c r="J110" s="58"/>
      <c r="K110" s="58"/>
      <c r="L110" s="58"/>
      <c r="M110" s="58"/>
      <c r="N110" s="58"/>
    </row>
    <row r="111" spans="1:14" s="59" customFormat="1" ht="12">
      <c r="A111" s="36">
        <v>15</v>
      </c>
      <c r="B111" s="44" t="s">
        <v>321</v>
      </c>
      <c r="C111" s="44" t="s">
        <v>97</v>
      </c>
      <c r="D111" s="56" t="s">
        <v>6</v>
      </c>
      <c r="E111" s="99" t="s">
        <v>66</v>
      </c>
      <c r="F111" s="57">
        <v>37</v>
      </c>
      <c r="G111" s="44" t="s">
        <v>234</v>
      </c>
      <c r="H111" s="58"/>
      <c r="I111" s="58"/>
      <c r="J111" s="58"/>
      <c r="K111" s="58"/>
      <c r="L111" s="58"/>
      <c r="M111" s="58"/>
      <c r="N111" s="58"/>
    </row>
    <row r="112" spans="1:14" s="59" customFormat="1" ht="12">
      <c r="A112" s="36">
        <v>16</v>
      </c>
      <c r="B112" s="44" t="s">
        <v>345</v>
      </c>
      <c r="C112" s="95" t="s">
        <v>68</v>
      </c>
      <c r="D112" s="56" t="s">
        <v>6</v>
      </c>
      <c r="E112" s="99" t="s">
        <v>42</v>
      </c>
      <c r="F112" s="57">
        <v>34.5</v>
      </c>
      <c r="G112" s="44" t="s">
        <v>49</v>
      </c>
      <c r="H112" s="58"/>
      <c r="I112" s="58"/>
      <c r="J112" s="58"/>
      <c r="K112" s="58"/>
      <c r="L112" s="58"/>
      <c r="M112" s="58"/>
      <c r="N112" s="58"/>
    </row>
    <row r="113" spans="1:14" s="59" customFormat="1" ht="12">
      <c r="A113" s="36">
        <v>17</v>
      </c>
      <c r="B113" s="56" t="s">
        <v>322</v>
      </c>
      <c r="C113" s="56" t="s">
        <v>9</v>
      </c>
      <c r="D113" s="56" t="s">
        <v>6</v>
      </c>
      <c r="E113" s="5" t="s">
        <v>33</v>
      </c>
      <c r="F113" s="97">
        <v>33.875</v>
      </c>
      <c r="G113" s="44" t="s">
        <v>346</v>
      </c>
      <c r="H113" s="58"/>
      <c r="I113" s="58"/>
      <c r="J113" s="58"/>
      <c r="K113" s="58"/>
      <c r="L113" s="58"/>
      <c r="M113" s="58"/>
      <c r="N113" s="58"/>
    </row>
    <row r="114" spans="1:14" s="59" customFormat="1" ht="12">
      <c r="A114" s="36">
        <v>18</v>
      </c>
      <c r="B114" s="56" t="s">
        <v>347</v>
      </c>
      <c r="C114" s="96" t="s">
        <v>10</v>
      </c>
      <c r="D114" s="56" t="s">
        <v>6</v>
      </c>
      <c r="E114" s="5" t="s">
        <v>325</v>
      </c>
      <c r="F114" s="97">
        <v>33.675</v>
      </c>
      <c r="G114" s="44" t="s">
        <v>346</v>
      </c>
      <c r="H114" s="58"/>
      <c r="I114" s="58"/>
      <c r="J114" s="58"/>
      <c r="K114" s="58"/>
      <c r="L114" s="58"/>
      <c r="M114" s="58"/>
      <c r="N114" s="58"/>
    </row>
    <row r="115" spans="1:14" s="59" customFormat="1" ht="12">
      <c r="A115" s="36">
        <v>19</v>
      </c>
      <c r="B115" s="44" t="s">
        <v>327</v>
      </c>
      <c r="C115" s="45" t="s">
        <v>328</v>
      </c>
      <c r="D115" s="45" t="s">
        <v>6</v>
      </c>
      <c r="E115" s="109" t="s">
        <v>329</v>
      </c>
      <c r="F115" s="55">
        <v>33.125</v>
      </c>
      <c r="G115" s="45" t="s">
        <v>150</v>
      </c>
      <c r="H115" s="58"/>
      <c r="I115" s="58"/>
      <c r="J115" s="58"/>
      <c r="K115" s="58"/>
      <c r="L115" s="58"/>
      <c r="M115" s="58"/>
      <c r="N115" s="58"/>
    </row>
    <row r="116" spans="1:14" s="59" customFormat="1" ht="12">
      <c r="A116" s="36">
        <v>20</v>
      </c>
      <c r="B116" s="56" t="s">
        <v>348</v>
      </c>
      <c r="C116" s="96" t="s">
        <v>110</v>
      </c>
      <c r="D116" s="56" t="s">
        <v>6</v>
      </c>
      <c r="E116" s="5" t="s">
        <v>95</v>
      </c>
      <c r="F116" s="97">
        <v>30.75</v>
      </c>
      <c r="G116" s="44" t="s">
        <v>234</v>
      </c>
      <c r="H116" s="58"/>
      <c r="I116" s="58"/>
      <c r="J116" s="58"/>
      <c r="K116" s="58"/>
      <c r="L116" s="58"/>
      <c r="M116" s="58"/>
      <c r="N116" s="58"/>
    </row>
    <row r="117" spans="1:14" s="59" customFormat="1" ht="12">
      <c r="A117" s="36">
        <v>21</v>
      </c>
      <c r="B117" s="44" t="s">
        <v>316</v>
      </c>
      <c r="C117" s="44" t="s">
        <v>68</v>
      </c>
      <c r="D117" s="56" t="s">
        <v>6</v>
      </c>
      <c r="E117" s="99" t="s">
        <v>317</v>
      </c>
      <c r="F117" s="57">
        <v>28.375</v>
      </c>
      <c r="G117" s="44" t="s">
        <v>53</v>
      </c>
      <c r="H117" s="58"/>
      <c r="I117" s="58"/>
      <c r="J117" s="58"/>
      <c r="K117" s="58"/>
      <c r="L117" s="58"/>
      <c r="M117" s="58"/>
      <c r="N117" s="58"/>
    </row>
    <row r="118" spans="1:14" s="59" customFormat="1" ht="12">
      <c r="A118" s="36">
        <v>22</v>
      </c>
      <c r="B118" s="56" t="s">
        <v>54</v>
      </c>
      <c r="C118" s="96" t="s">
        <v>39</v>
      </c>
      <c r="D118" s="56" t="s">
        <v>6</v>
      </c>
      <c r="E118" s="5" t="s">
        <v>32</v>
      </c>
      <c r="F118" s="97">
        <v>24.125</v>
      </c>
      <c r="G118" s="44" t="s">
        <v>148</v>
      </c>
      <c r="H118" s="58"/>
      <c r="I118" s="58"/>
      <c r="J118" s="58"/>
      <c r="K118" s="58"/>
      <c r="L118" s="58"/>
      <c r="M118" s="58"/>
      <c r="N118" s="58"/>
    </row>
    <row r="119" spans="1:14" s="59" customFormat="1" ht="24">
      <c r="A119" s="36">
        <v>23</v>
      </c>
      <c r="B119" s="56" t="s">
        <v>326</v>
      </c>
      <c r="C119" s="56" t="s">
        <v>235</v>
      </c>
      <c r="D119" s="56" t="s">
        <v>6</v>
      </c>
      <c r="E119" s="5" t="s">
        <v>273</v>
      </c>
      <c r="F119" s="97">
        <v>26.625</v>
      </c>
      <c r="G119" s="98" t="s">
        <v>368</v>
      </c>
      <c r="H119" s="58"/>
      <c r="I119" s="58"/>
      <c r="J119" s="58"/>
      <c r="K119" s="58"/>
      <c r="L119" s="58"/>
      <c r="M119" s="58"/>
      <c r="N119" s="58"/>
    </row>
    <row r="120" spans="1:14" s="59" customFormat="1" ht="12">
      <c r="A120" s="36">
        <v>24</v>
      </c>
      <c r="B120" s="56" t="s">
        <v>349</v>
      </c>
      <c r="C120" s="96" t="s">
        <v>74</v>
      </c>
      <c r="D120" s="56" t="s">
        <v>6</v>
      </c>
      <c r="E120" s="5" t="s">
        <v>45</v>
      </c>
      <c r="F120" s="97">
        <v>23.25</v>
      </c>
      <c r="G120" s="44" t="s">
        <v>188</v>
      </c>
      <c r="H120" s="58"/>
      <c r="I120" s="58"/>
      <c r="J120" s="58"/>
      <c r="K120" s="58"/>
      <c r="L120" s="58"/>
      <c r="M120" s="58"/>
      <c r="N120" s="58"/>
    </row>
    <row r="121" spans="1:14" s="59" customFormat="1" ht="12">
      <c r="A121" s="36">
        <v>25</v>
      </c>
      <c r="B121" s="56" t="s">
        <v>350</v>
      </c>
      <c r="C121" s="96" t="s">
        <v>93</v>
      </c>
      <c r="D121" s="56" t="s">
        <v>6</v>
      </c>
      <c r="E121" s="5" t="s">
        <v>351</v>
      </c>
      <c r="F121" s="97">
        <v>21.875</v>
      </c>
      <c r="G121" s="44" t="s">
        <v>49</v>
      </c>
      <c r="H121" s="58"/>
      <c r="I121" s="58"/>
      <c r="J121" s="58"/>
      <c r="K121" s="58"/>
      <c r="L121" s="58"/>
      <c r="M121" s="58"/>
      <c r="N121" s="58"/>
    </row>
    <row r="122" spans="1:14" s="28" customFormat="1" ht="12">
      <c r="A122" s="36">
        <v>26</v>
      </c>
      <c r="B122" s="44" t="s">
        <v>330</v>
      </c>
      <c r="C122" s="44" t="s">
        <v>9</v>
      </c>
      <c r="D122" s="56" t="s">
        <v>6</v>
      </c>
      <c r="E122" s="99" t="s">
        <v>37</v>
      </c>
      <c r="F122" s="57">
        <v>19.625</v>
      </c>
      <c r="G122" s="44" t="s">
        <v>180</v>
      </c>
      <c r="H122" s="54"/>
      <c r="I122" s="54"/>
      <c r="J122" s="54"/>
      <c r="K122" s="54"/>
      <c r="L122" s="54"/>
      <c r="M122" s="54"/>
      <c r="N122" s="54"/>
    </row>
    <row r="123" spans="1:7" s="28" customFormat="1" ht="24">
      <c r="A123" s="36">
        <v>27</v>
      </c>
      <c r="B123" s="44" t="s">
        <v>331</v>
      </c>
      <c r="C123" s="44" t="s">
        <v>328</v>
      </c>
      <c r="D123" s="56" t="s">
        <v>6</v>
      </c>
      <c r="E123" s="99" t="s">
        <v>171</v>
      </c>
      <c r="F123" s="57">
        <v>17.375</v>
      </c>
      <c r="G123" s="44" t="s">
        <v>344</v>
      </c>
    </row>
    <row r="124" spans="1:14" s="28" customFormat="1" ht="12">
      <c r="A124" s="36">
        <v>28</v>
      </c>
      <c r="B124" s="44" t="s">
        <v>352</v>
      </c>
      <c r="C124" s="95" t="s">
        <v>9</v>
      </c>
      <c r="D124" s="56" t="s">
        <v>6</v>
      </c>
      <c r="E124" s="99" t="s">
        <v>45</v>
      </c>
      <c r="F124" s="57">
        <v>16.25</v>
      </c>
      <c r="G124" s="44" t="s">
        <v>353</v>
      </c>
      <c r="H124" s="54"/>
      <c r="I124" s="54"/>
      <c r="J124" s="54"/>
      <c r="K124" s="54"/>
      <c r="L124" s="54"/>
      <c r="M124" s="54"/>
      <c r="N124" s="54"/>
    </row>
    <row r="125" spans="1:14" s="28" customFormat="1" ht="36">
      <c r="A125" s="36">
        <v>29</v>
      </c>
      <c r="B125" s="44" t="s">
        <v>358</v>
      </c>
      <c r="C125" s="95" t="s">
        <v>9</v>
      </c>
      <c r="D125" s="56" t="s">
        <v>6</v>
      </c>
      <c r="E125" s="99" t="s">
        <v>359</v>
      </c>
      <c r="F125" s="57">
        <v>12.125</v>
      </c>
      <c r="G125" s="44" t="s">
        <v>35</v>
      </c>
      <c r="H125" s="54"/>
      <c r="I125" s="54"/>
      <c r="J125" s="54"/>
      <c r="K125" s="54"/>
      <c r="L125" s="54"/>
      <c r="M125" s="54"/>
      <c r="N125" s="54"/>
    </row>
    <row r="126" spans="1:14" s="28" customFormat="1" ht="12">
      <c r="A126" s="36">
        <v>30</v>
      </c>
      <c r="B126" s="44" t="s">
        <v>354</v>
      </c>
      <c r="C126" s="95" t="s">
        <v>319</v>
      </c>
      <c r="D126" s="56" t="s">
        <v>6</v>
      </c>
      <c r="E126" s="99" t="s">
        <v>355</v>
      </c>
      <c r="F126" s="57">
        <v>11.75</v>
      </c>
      <c r="G126" s="44" t="s">
        <v>261</v>
      </c>
      <c r="H126" s="54"/>
      <c r="I126" s="54"/>
      <c r="J126" s="54"/>
      <c r="K126" s="54"/>
      <c r="L126" s="54"/>
      <c r="M126" s="54"/>
      <c r="N126" s="54"/>
    </row>
    <row r="127" spans="1:14" s="28" customFormat="1" ht="12">
      <c r="A127" s="36">
        <v>31</v>
      </c>
      <c r="B127" s="44" t="s">
        <v>356</v>
      </c>
      <c r="C127" s="95" t="s">
        <v>357</v>
      </c>
      <c r="D127" s="56" t="s">
        <v>6</v>
      </c>
      <c r="E127" s="99" t="s">
        <v>296</v>
      </c>
      <c r="F127" s="57">
        <v>11.667</v>
      </c>
      <c r="G127" s="44" t="s">
        <v>188</v>
      </c>
      <c r="H127" s="54"/>
      <c r="I127" s="54"/>
      <c r="J127" s="54"/>
      <c r="K127" s="54"/>
      <c r="L127" s="54"/>
      <c r="M127" s="54"/>
      <c r="N127" s="54"/>
    </row>
    <row r="128" spans="1:7" s="28" customFormat="1" ht="12">
      <c r="A128" s="48"/>
      <c r="B128" s="84"/>
      <c r="C128" s="84"/>
      <c r="D128" s="100"/>
      <c r="E128" s="111"/>
      <c r="F128" s="101"/>
      <c r="G128" s="84"/>
    </row>
    <row r="129" spans="1:7" s="28" customFormat="1" ht="12">
      <c r="A129" s="67">
        <v>1</v>
      </c>
      <c r="B129" s="44" t="s">
        <v>333</v>
      </c>
      <c r="C129" s="45" t="s">
        <v>334</v>
      </c>
      <c r="D129" s="92" t="s">
        <v>40</v>
      </c>
      <c r="E129" s="109" t="s">
        <v>12</v>
      </c>
      <c r="F129" s="102">
        <v>62.667</v>
      </c>
      <c r="G129" s="46" t="s">
        <v>304</v>
      </c>
    </row>
    <row r="130" spans="1:7" s="28" customFormat="1" ht="12">
      <c r="A130" s="67">
        <v>2</v>
      </c>
      <c r="B130" s="44" t="s">
        <v>332</v>
      </c>
      <c r="C130" s="44" t="s">
        <v>19</v>
      </c>
      <c r="D130" s="56" t="s">
        <v>40</v>
      </c>
      <c r="E130" s="109" t="s">
        <v>64</v>
      </c>
      <c r="F130" s="102">
        <v>59.25</v>
      </c>
      <c r="G130" s="46" t="s">
        <v>346</v>
      </c>
    </row>
    <row r="131" spans="1:7" s="28" customFormat="1" ht="12">
      <c r="A131" s="67">
        <v>3</v>
      </c>
      <c r="B131" s="44" t="s">
        <v>365</v>
      </c>
      <c r="C131" s="44" t="s">
        <v>93</v>
      </c>
      <c r="D131" s="56" t="s">
        <v>40</v>
      </c>
      <c r="E131" s="109" t="s">
        <v>346</v>
      </c>
      <c r="F131" s="102">
        <v>54</v>
      </c>
      <c r="G131" s="46" t="s">
        <v>186</v>
      </c>
    </row>
    <row r="132" spans="1:8" s="35" customFormat="1" ht="12">
      <c r="A132" s="67">
        <v>4</v>
      </c>
      <c r="B132" s="103" t="s">
        <v>335</v>
      </c>
      <c r="C132" s="103" t="s">
        <v>10</v>
      </c>
      <c r="D132" s="39" t="s">
        <v>40</v>
      </c>
      <c r="E132" s="103" t="s">
        <v>42</v>
      </c>
      <c r="F132" s="105">
        <v>42.875</v>
      </c>
      <c r="G132" s="36" t="s">
        <v>12</v>
      </c>
      <c r="H132" s="94"/>
    </row>
    <row r="133" spans="1:8" s="35" customFormat="1" ht="12">
      <c r="A133" s="67">
        <v>5</v>
      </c>
      <c r="B133" s="103" t="s">
        <v>153</v>
      </c>
      <c r="C133" s="103" t="s">
        <v>154</v>
      </c>
      <c r="D133" s="39" t="s">
        <v>40</v>
      </c>
      <c r="E133" s="103" t="s">
        <v>66</v>
      </c>
      <c r="F133" s="102">
        <v>39.75</v>
      </c>
      <c r="G133" s="36" t="s">
        <v>53</v>
      </c>
      <c r="H133" s="94"/>
    </row>
    <row r="134" spans="1:14" s="28" customFormat="1" ht="24">
      <c r="A134" s="67">
        <v>6</v>
      </c>
      <c r="B134" s="103" t="s">
        <v>338</v>
      </c>
      <c r="C134" s="103" t="s">
        <v>31</v>
      </c>
      <c r="D134" s="39" t="s">
        <v>40</v>
      </c>
      <c r="E134" s="110" t="s">
        <v>66</v>
      </c>
      <c r="F134" s="36">
        <v>39.375</v>
      </c>
      <c r="G134" s="109" t="s">
        <v>371</v>
      </c>
      <c r="H134" s="54"/>
      <c r="I134" s="54"/>
      <c r="J134" s="54"/>
      <c r="K134" s="54"/>
      <c r="L134" s="54"/>
      <c r="M134" s="54"/>
      <c r="N134" s="54"/>
    </row>
    <row r="135" spans="1:8" s="35" customFormat="1" ht="12">
      <c r="A135" s="67">
        <v>7</v>
      </c>
      <c r="B135" s="103" t="s">
        <v>253</v>
      </c>
      <c r="C135" s="103" t="s">
        <v>366</v>
      </c>
      <c r="D135" s="39" t="s">
        <v>40</v>
      </c>
      <c r="E135" s="103" t="s">
        <v>186</v>
      </c>
      <c r="F135" s="105">
        <v>36.375</v>
      </c>
      <c r="G135" s="36" t="s">
        <v>171</v>
      </c>
      <c r="H135" s="94"/>
    </row>
    <row r="136" spans="1:7" s="28" customFormat="1" ht="12">
      <c r="A136" s="67">
        <v>8</v>
      </c>
      <c r="B136" s="40" t="s">
        <v>339</v>
      </c>
      <c r="C136" s="40" t="s">
        <v>311</v>
      </c>
      <c r="D136" s="39" t="s">
        <v>40</v>
      </c>
      <c r="E136" s="41" t="s">
        <v>44</v>
      </c>
      <c r="F136" s="102">
        <v>34.875</v>
      </c>
      <c r="G136" s="46" t="s">
        <v>46</v>
      </c>
    </row>
    <row r="137" spans="1:7" s="28" customFormat="1" ht="12">
      <c r="A137" s="67">
        <v>9</v>
      </c>
      <c r="B137" s="40" t="s">
        <v>372</v>
      </c>
      <c r="C137" s="41" t="s">
        <v>31</v>
      </c>
      <c r="D137" s="36" t="s">
        <v>40</v>
      </c>
      <c r="E137" s="41" t="s">
        <v>43</v>
      </c>
      <c r="F137" s="102">
        <v>31.5</v>
      </c>
      <c r="G137" s="46" t="s">
        <v>344</v>
      </c>
    </row>
    <row r="138" spans="1:8" s="35" customFormat="1" ht="12">
      <c r="A138" s="67">
        <v>10</v>
      </c>
      <c r="B138" s="103" t="s">
        <v>336</v>
      </c>
      <c r="C138" s="104" t="s">
        <v>337</v>
      </c>
      <c r="D138" s="36" t="s">
        <v>40</v>
      </c>
      <c r="E138" s="103" t="s">
        <v>46</v>
      </c>
      <c r="F138" s="102">
        <v>26.125</v>
      </c>
      <c r="G138" s="36" t="s">
        <v>179</v>
      </c>
      <c r="H138" s="94"/>
    </row>
    <row r="139" spans="1:8" s="35" customFormat="1" ht="12">
      <c r="A139" s="67">
        <v>11</v>
      </c>
      <c r="B139" s="103" t="s">
        <v>373</v>
      </c>
      <c r="C139" s="104" t="s">
        <v>374</v>
      </c>
      <c r="D139" s="36" t="s">
        <v>40</v>
      </c>
      <c r="E139" s="103" t="s">
        <v>231</v>
      </c>
      <c r="F139" s="102">
        <v>24.375</v>
      </c>
      <c r="G139" s="39" t="s">
        <v>353</v>
      </c>
      <c r="H139" s="94"/>
    </row>
    <row r="140" spans="1:8" s="35" customFormat="1" ht="12">
      <c r="A140" s="67">
        <v>12</v>
      </c>
      <c r="B140" s="103" t="s">
        <v>340</v>
      </c>
      <c r="C140" s="104" t="s">
        <v>39</v>
      </c>
      <c r="D140" s="36" t="s">
        <v>40</v>
      </c>
      <c r="E140" s="103" t="s">
        <v>289</v>
      </c>
      <c r="F140" s="102">
        <v>21.125</v>
      </c>
      <c r="G140" s="46" t="s">
        <v>234</v>
      </c>
      <c r="H140" s="94"/>
    </row>
    <row r="141" spans="1:8" s="35" customFormat="1" ht="12">
      <c r="A141" s="67">
        <v>13</v>
      </c>
      <c r="B141" s="103" t="s">
        <v>375</v>
      </c>
      <c r="C141" s="104" t="s">
        <v>10</v>
      </c>
      <c r="D141" s="36" t="s">
        <v>40</v>
      </c>
      <c r="E141" s="103" t="s">
        <v>134</v>
      </c>
      <c r="F141" s="102">
        <v>17.25</v>
      </c>
      <c r="G141" s="46" t="s">
        <v>234</v>
      </c>
      <c r="H141" s="94"/>
    </row>
    <row r="142" spans="1:8" s="35" customFormat="1" ht="12">
      <c r="A142" s="67">
        <v>14</v>
      </c>
      <c r="B142" s="103" t="s">
        <v>376</v>
      </c>
      <c r="C142" s="104" t="s">
        <v>377</v>
      </c>
      <c r="D142" s="36" t="s">
        <v>40</v>
      </c>
      <c r="E142" s="103" t="s">
        <v>265</v>
      </c>
      <c r="F142" s="102">
        <v>15.125</v>
      </c>
      <c r="G142" s="46" t="s">
        <v>234</v>
      </c>
      <c r="H142" s="94"/>
    </row>
    <row r="143" spans="1:8" s="35" customFormat="1" ht="12">
      <c r="A143" s="67">
        <v>15</v>
      </c>
      <c r="B143" s="103" t="s">
        <v>378</v>
      </c>
      <c r="C143" s="104" t="s">
        <v>309</v>
      </c>
      <c r="D143" s="36" t="s">
        <v>40</v>
      </c>
      <c r="E143" s="103" t="s">
        <v>239</v>
      </c>
      <c r="F143" s="102">
        <v>14</v>
      </c>
      <c r="G143" s="46" t="s">
        <v>145</v>
      </c>
      <c r="H143" s="94"/>
    </row>
    <row r="144" spans="1:14" s="28" customFormat="1" ht="12">
      <c r="A144" s="48"/>
      <c r="B144" s="106"/>
      <c r="C144" s="106"/>
      <c r="D144" s="85"/>
      <c r="E144" s="106"/>
      <c r="F144" s="101"/>
      <c r="G144" s="64"/>
      <c r="H144" s="54"/>
      <c r="I144" s="54"/>
      <c r="J144" s="54"/>
      <c r="K144" s="54"/>
      <c r="L144" s="54"/>
      <c r="M144" s="54"/>
      <c r="N144" s="54"/>
    </row>
    <row r="145" spans="1:7" s="28" customFormat="1" ht="12">
      <c r="A145" s="46">
        <v>1</v>
      </c>
      <c r="B145" s="44" t="s">
        <v>277</v>
      </c>
      <c r="C145" s="45" t="s">
        <v>244</v>
      </c>
      <c r="D145" s="45" t="s">
        <v>20</v>
      </c>
      <c r="E145" s="109" t="s">
        <v>186</v>
      </c>
      <c r="F145" s="55">
        <v>51</v>
      </c>
      <c r="G145" s="45" t="s">
        <v>47</v>
      </c>
    </row>
    <row r="146" spans="1:7" s="28" customFormat="1" ht="12">
      <c r="A146" s="46">
        <v>2</v>
      </c>
      <c r="B146" s="44" t="s">
        <v>236</v>
      </c>
      <c r="C146" s="45" t="s">
        <v>235</v>
      </c>
      <c r="D146" s="45" t="s">
        <v>20</v>
      </c>
      <c r="E146" s="109" t="s">
        <v>198</v>
      </c>
      <c r="F146" s="55">
        <v>46.875</v>
      </c>
      <c r="G146" s="45" t="s">
        <v>285</v>
      </c>
    </row>
    <row r="147" spans="1:7" s="28" customFormat="1" ht="12">
      <c r="A147" s="46">
        <v>3</v>
      </c>
      <c r="B147" s="44" t="s">
        <v>286</v>
      </c>
      <c r="C147" s="45" t="s">
        <v>287</v>
      </c>
      <c r="D147" s="45" t="s">
        <v>20</v>
      </c>
      <c r="E147" s="109" t="s">
        <v>42</v>
      </c>
      <c r="F147" s="55">
        <v>42.625</v>
      </c>
      <c r="G147" s="45" t="s">
        <v>49</v>
      </c>
    </row>
    <row r="148" spans="1:7" s="28" customFormat="1" ht="12">
      <c r="A148" s="46">
        <v>4</v>
      </c>
      <c r="B148" s="44" t="s">
        <v>237</v>
      </c>
      <c r="C148" s="45" t="s">
        <v>238</v>
      </c>
      <c r="D148" s="45" t="s">
        <v>20</v>
      </c>
      <c r="E148" s="109" t="s">
        <v>12</v>
      </c>
      <c r="F148" s="55">
        <v>42.375</v>
      </c>
      <c r="G148" s="45" t="s">
        <v>186</v>
      </c>
    </row>
    <row r="149" spans="1:7" s="28" customFormat="1" ht="12">
      <c r="A149" s="46">
        <v>5</v>
      </c>
      <c r="B149" s="44" t="s">
        <v>246</v>
      </c>
      <c r="C149" s="45" t="s">
        <v>110</v>
      </c>
      <c r="D149" s="45" t="s">
        <v>20</v>
      </c>
      <c r="E149" s="109" t="s">
        <v>247</v>
      </c>
      <c r="F149" s="55">
        <v>42.375</v>
      </c>
      <c r="G149" s="45" t="s">
        <v>4</v>
      </c>
    </row>
    <row r="150" spans="1:7" s="28" customFormat="1" ht="12">
      <c r="A150" s="46">
        <v>6</v>
      </c>
      <c r="B150" s="44" t="s">
        <v>288</v>
      </c>
      <c r="C150" s="45" t="s">
        <v>38</v>
      </c>
      <c r="D150" s="45" t="s">
        <v>20</v>
      </c>
      <c r="E150" s="109" t="s">
        <v>289</v>
      </c>
      <c r="F150" s="55">
        <v>36.25</v>
      </c>
      <c r="G150" s="45" t="s">
        <v>66</v>
      </c>
    </row>
    <row r="151" spans="1:7" s="28" customFormat="1" ht="12">
      <c r="A151" s="46">
        <v>7</v>
      </c>
      <c r="B151" s="44" t="s">
        <v>242</v>
      </c>
      <c r="C151" s="45" t="s">
        <v>93</v>
      </c>
      <c r="D151" s="45" t="s">
        <v>20</v>
      </c>
      <c r="E151" s="109" t="s">
        <v>243</v>
      </c>
      <c r="F151" s="55">
        <v>35</v>
      </c>
      <c r="G151" s="45" t="s">
        <v>290</v>
      </c>
    </row>
    <row r="152" spans="1:7" s="28" customFormat="1" ht="12">
      <c r="A152" s="46">
        <v>8</v>
      </c>
      <c r="B152" s="44" t="s">
        <v>240</v>
      </c>
      <c r="C152" s="45" t="s">
        <v>235</v>
      </c>
      <c r="D152" s="45" t="s">
        <v>20</v>
      </c>
      <c r="E152" s="109" t="s">
        <v>239</v>
      </c>
      <c r="F152" s="55">
        <v>34.875</v>
      </c>
      <c r="G152" s="45" t="s">
        <v>291</v>
      </c>
    </row>
    <row r="153" spans="1:7" s="28" customFormat="1" ht="12">
      <c r="A153" s="46">
        <v>9</v>
      </c>
      <c r="B153" s="44" t="s">
        <v>236</v>
      </c>
      <c r="C153" s="45" t="s">
        <v>13</v>
      </c>
      <c r="D153" s="45" t="s">
        <v>20</v>
      </c>
      <c r="E153" s="109" t="s">
        <v>292</v>
      </c>
      <c r="F153" s="55">
        <v>32.5</v>
      </c>
      <c r="G153" s="45" t="s">
        <v>151</v>
      </c>
    </row>
    <row r="154" spans="1:7" s="28" customFormat="1" ht="12">
      <c r="A154" s="46">
        <v>10</v>
      </c>
      <c r="B154" s="44" t="s">
        <v>241</v>
      </c>
      <c r="C154" s="45" t="s">
        <v>18</v>
      </c>
      <c r="D154" s="45" t="s">
        <v>20</v>
      </c>
      <c r="E154" s="109" t="s">
        <v>129</v>
      </c>
      <c r="F154" s="55">
        <v>32.25</v>
      </c>
      <c r="G154" s="45" t="s">
        <v>234</v>
      </c>
    </row>
    <row r="155" spans="1:7" s="28" customFormat="1" ht="12">
      <c r="A155" s="46">
        <v>11</v>
      </c>
      <c r="B155" s="44" t="s">
        <v>248</v>
      </c>
      <c r="C155" s="45" t="s">
        <v>74</v>
      </c>
      <c r="D155" s="45" t="s">
        <v>20</v>
      </c>
      <c r="E155" s="109" t="s">
        <v>239</v>
      </c>
      <c r="F155" s="55">
        <v>28.125</v>
      </c>
      <c r="G155" s="45" t="s">
        <v>293</v>
      </c>
    </row>
    <row r="156" spans="1:7" s="28" customFormat="1" ht="12">
      <c r="A156" s="46">
        <v>12</v>
      </c>
      <c r="B156" s="44" t="s">
        <v>249</v>
      </c>
      <c r="C156" s="45" t="s">
        <v>250</v>
      </c>
      <c r="D156" s="45" t="s">
        <v>20</v>
      </c>
      <c r="E156" s="109" t="s">
        <v>239</v>
      </c>
      <c r="F156" s="55">
        <v>27.875</v>
      </c>
      <c r="G156" s="45" t="s">
        <v>251</v>
      </c>
    </row>
    <row r="157" spans="1:7" s="63" customFormat="1" ht="12">
      <c r="A157" s="46">
        <v>13</v>
      </c>
      <c r="B157" s="60" t="s">
        <v>254</v>
      </c>
      <c r="C157" s="61" t="s">
        <v>255</v>
      </c>
      <c r="D157" s="45" t="s">
        <v>20</v>
      </c>
      <c r="E157" s="112" t="s">
        <v>256</v>
      </c>
      <c r="F157" s="62">
        <v>25.375</v>
      </c>
      <c r="G157" s="61" t="s">
        <v>257</v>
      </c>
    </row>
    <row r="158" spans="1:7" s="63" customFormat="1" ht="12">
      <c r="A158" s="46">
        <v>14</v>
      </c>
      <c r="B158" s="60" t="s">
        <v>294</v>
      </c>
      <c r="C158" s="61" t="s">
        <v>235</v>
      </c>
      <c r="D158" s="45" t="s">
        <v>20</v>
      </c>
      <c r="E158" s="112" t="s">
        <v>231</v>
      </c>
      <c r="F158" s="62">
        <v>24</v>
      </c>
      <c r="G158" s="61" t="s">
        <v>233</v>
      </c>
    </row>
    <row r="159" spans="1:7" s="63" customFormat="1" ht="12">
      <c r="A159" s="46">
        <v>15</v>
      </c>
      <c r="B159" s="60" t="s">
        <v>258</v>
      </c>
      <c r="C159" s="61" t="s">
        <v>108</v>
      </c>
      <c r="D159" s="45" t="s">
        <v>20</v>
      </c>
      <c r="E159" s="112" t="s">
        <v>239</v>
      </c>
      <c r="F159" s="62">
        <v>20.5</v>
      </c>
      <c r="G159" s="61" t="s">
        <v>273</v>
      </c>
    </row>
    <row r="160" spans="1:7" s="63" customFormat="1" ht="12">
      <c r="A160" s="46">
        <v>16</v>
      </c>
      <c r="B160" s="60" t="s">
        <v>259</v>
      </c>
      <c r="C160" s="61" t="s">
        <v>260</v>
      </c>
      <c r="D160" s="45" t="s">
        <v>20</v>
      </c>
      <c r="E160" s="112" t="s">
        <v>231</v>
      </c>
      <c r="F160" s="62">
        <v>20.375</v>
      </c>
      <c r="G160" s="61" t="s">
        <v>261</v>
      </c>
    </row>
    <row r="161" spans="1:7" s="63" customFormat="1" ht="12">
      <c r="A161" s="46">
        <v>17</v>
      </c>
      <c r="B161" s="60" t="s">
        <v>240</v>
      </c>
      <c r="C161" s="61" t="s">
        <v>263</v>
      </c>
      <c r="D161" s="61" t="s">
        <v>20</v>
      </c>
      <c r="E161" s="112" t="s">
        <v>231</v>
      </c>
      <c r="F161" s="62">
        <v>19.25</v>
      </c>
      <c r="G161" s="61" t="s">
        <v>16</v>
      </c>
    </row>
    <row r="162" spans="1:7" s="28" customFormat="1" ht="12">
      <c r="A162" s="46">
        <v>18</v>
      </c>
      <c r="B162" s="44" t="s">
        <v>295</v>
      </c>
      <c r="C162" s="45" t="s">
        <v>77</v>
      </c>
      <c r="D162" s="45" t="s">
        <v>20</v>
      </c>
      <c r="E162" s="109" t="s">
        <v>296</v>
      </c>
      <c r="F162" s="55">
        <v>18.833</v>
      </c>
      <c r="G162" s="45" t="s">
        <v>45</v>
      </c>
    </row>
    <row r="163" spans="1:7" s="63" customFormat="1" ht="12">
      <c r="A163" s="46">
        <v>19</v>
      </c>
      <c r="B163" s="60" t="s">
        <v>264</v>
      </c>
      <c r="C163" s="61" t="s">
        <v>31</v>
      </c>
      <c r="D163" s="61" t="s">
        <v>20</v>
      </c>
      <c r="E163" s="112" t="s">
        <v>231</v>
      </c>
      <c r="F163" s="62">
        <v>17.375</v>
      </c>
      <c r="G163" s="61" t="s">
        <v>265</v>
      </c>
    </row>
    <row r="164" spans="1:7" s="63" customFormat="1" ht="12">
      <c r="A164" s="46">
        <v>20</v>
      </c>
      <c r="B164" s="60" t="s">
        <v>262</v>
      </c>
      <c r="C164" s="61" t="s">
        <v>77</v>
      </c>
      <c r="D164" s="61" t="s">
        <v>20</v>
      </c>
      <c r="E164" s="112" t="s">
        <v>231</v>
      </c>
      <c r="F164" s="62">
        <v>16.375</v>
      </c>
      <c r="G164" s="61" t="s">
        <v>200</v>
      </c>
    </row>
    <row r="165" spans="1:7" s="63" customFormat="1" ht="12">
      <c r="A165" s="46">
        <v>21</v>
      </c>
      <c r="B165" s="60" t="s">
        <v>266</v>
      </c>
      <c r="C165" s="61" t="s">
        <v>31</v>
      </c>
      <c r="D165" s="61" t="s">
        <v>20</v>
      </c>
      <c r="E165" s="112" t="s">
        <v>267</v>
      </c>
      <c r="F165" s="62">
        <v>15.875</v>
      </c>
      <c r="G165" s="61" t="s">
        <v>243</v>
      </c>
    </row>
    <row r="166" spans="1:7" s="63" customFormat="1" ht="12">
      <c r="A166" s="46">
        <v>22</v>
      </c>
      <c r="B166" s="60" t="s">
        <v>268</v>
      </c>
      <c r="C166" s="61" t="s">
        <v>211</v>
      </c>
      <c r="D166" s="61" t="s">
        <v>20</v>
      </c>
      <c r="E166" s="112" t="s">
        <v>239</v>
      </c>
      <c r="F166" s="62">
        <v>14.75</v>
      </c>
      <c r="G166" s="61" t="s">
        <v>188</v>
      </c>
    </row>
    <row r="167" spans="1:7" s="28" customFormat="1" ht="12">
      <c r="A167" s="46">
        <v>23</v>
      </c>
      <c r="B167" s="44" t="s">
        <v>297</v>
      </c>
      <c r="C167" s="45" t="s">
        <v>93</v>
      </c>
      <c r="D167" s="45" t="s">
        <v>20</v>
      </c>
      <c r="E167" s="109" t="s">
        <v>252</v>
      </c>
      <c r="F167" s="55">
        <v>6</v>
      </c>
      <c r="G167" s="45" t="s">
        <v>148</v>
      </c>
    </row>
    <row r="168" spans="1:7" s="63" customFormat="1" ht="12">
      <c r="A168" s="64"/>
      <c r="B168" s="65"/>
      <c r="C168" s="65"/>
      <c r="D168" s="65"/>
      <c r="E168" s="113"/>
      <c r="F168" s="66"/>
      <c r="G168" s="65"/>
    </row>
    <row r="169" spans="1:14" s="28" customFormat="1" ht="12">
      <c r="A169" s="67">
        <v>1</v>
      </c>
      <c r="B169" s="68" t="s">
        <v>122</v>
      </c>
      <c r="C169" s="69" t="s">
        <v>105</v>
      </c>
      <c r="D169" s="70" t="s">
        <v>269</v>
      </c>
      <c r="E169" s="41" t="s">
        <v>129</v>
      </c>
      <c r="F169" s="71">
        <v>34.875</v>
      </c>
      <c r="G169" s="72" t="s">
        <v>157</v>
      </c>
      <c r="H169" s="54"/>
      <c r="I169" s="54"/>
      <c r="J169" s="54"/>
      <c r="K169" s="54"/>
      <c r="L169" s="54"/>
      <c r="M169" s="54"/>
      <c r="N169" s="54"/>
    </row>
    <row r="170" spans="1:7" s="28" customFormat="1" ht="24">
      <c r="A170" s="73">
        <v>2</v>
      </c>
      <c r="B170" s="74" t="s">
        <v>298</v>
      </c>
      <c r="C170" s="75" t="s">
        <v>77</v>
      </c>
      <c r="D170" s="70" t="s">
        <v>269</v>
      </c>
      <c r="E170" s="76" t="s">
        <v>47</v>
      </c>
      <c r="F170" s="77">
        <v>13.875</v>
      </c>
      <c r="G170" s="78" t="s">
        <v>291</v>
      </c>
    </row>
    <row r="171" spans="1:7" s="28" customFormat="1" ht="12">
      <c r="A171" s="48"/>
      <c r="B171" s="79"/>
      <c r="C171" s="79"/>
      <c r="D171" s="50"/>
      <c r="E171" s="51"/>
      <c r="F171" s="80"/>
      <c r="G171" s="81"/>
    </row>
    <row r="172" spans="1:7" s="28" customFormat="1" ht="12">
      <c r="A172" s="73">
        <v>1</v>
      </c>
      <c r="B172" s="44" t="s">
        <v>299</v>
      </c>
      <c r="C172" s="45" t="s">
        <v>300</v>
      </c>
      <c r="D172" s="36" t="s">
        <v>271</v>
      </c>
      <c r="E172" s="82" t="s">
        <v>301</v>
      </c>
      <c r="F172" s="47">
        <v>34</v>
      </c>
      <c r="G172" s="83" t="s">
        <v>285</v>
      </c>
    </row>
    <row r="173" spans="1:7" s="28" customFormat="1" ht="12">
      <c r="A173" s="73">
        <v>2</v>
      </c>
      <c r="B173" s="44" t="s">
        <v>270</v>
      </c>
      <c r="C173" s="45" t="s">
        <v>9</v>
      </c>
      <c r="D173" s="36" t="s">
        <v>271</v>
      </c>
      <c r="E173" s="82" t="s">
        <v>272</v>
      </c>
      <c r="F173" s="47">
        <v>20.5</v>
      </c>
      <c r="G173" s="83" t="s">
        <v>302</v>
      </c>
    </row>
    <row r="174" spans="1:7" s="28" customFormat="1" ht="12">
      <c r="A174" s="48"/>
      <c r="B174" s="84"/>
      <c r="C174" s="84"/>
      <c r="D174" s="85"/>
      <c r="E174" s="86"/>
      <c r="F174" s="87"/>
      <c r="G174" s="88"/>
    </row>
    <row r="175" spans="1:7" s="28" customFormat="1" ht="12">
      <c r="A175" s="46">
        <v>1</v>
      </c>
      <c r="B175" s="44" t="s">
        <v>275</v>
      </c>
      <c r="C175" s="45" t="s">
        <v>276</v>
      </c>
      <c r="D175" s="45" t="s">
        <v>274</v>
      </c>
      <c r="E175" s="109" t="s">
        <v>245</v>
      </c>
      <c r="F175" s="55">
        <v>13.75</v>
      </c>
      <c r="G175" s="45" t="s">
        <v>147</v>
      </c>
    </row>
    <row r="176" ht="12">
      <c r="F176" s="90"/>
    </row>
    <row r="177" ht="12">
      <c r="F177" s="90"/>
    </row>
    <row r="178" ht="12">
      <c r="F178" s="90"/>
    </row>
    <row r="179" ht="12">
      <c r="F179" s="90"/>
    </row>
    <row r="180" ht="12">
      <c r="F180" s="90"/>
    </row>
    <row r="181" ht="12">
      <c r="F181" s="90"/>
    </row>
    <row r="182" ht="12">
      <c r="F182" s="90"/>
    </row>
    <row r="183" ht="12">
      <c r="F183" s="90"/>
    </row>
    <row r="184" ht="12">
      <c r="F184" s="90"/>
    </row>
    <row r="185" ht="12">
      <c r="F185" s="90"/>
    </row>
    <row r="186" ht="12">
      <c r="F186" s="90"/>
    </row>
    <row r="187" ht="12">
      <c r="F187" s="90"/>
    </row>
    <row r="188" ht="12">
      <c r="F188" s="90"/>
    </row>
    <row r="189" ht="12">
      <c r="F189" s="90"/>
    </row>
    <row r="190" ht="12">
      <c r="F190" s="90"/>
    </row>
    <row r="191" ht="12">
      <c r="F191" s="90"/>
    </row>
    <row r="192" ht="12">
      <c r="F192" s="90"/>
    </row>
    <row r="193" ht="12">
      <c r="F193" s="90"/>
    </row>
    <row r="194" ht="12">
      <c r="F194" s="90"/>
    </row>
    <row r="195" ht="12">
      <c r="F195" s="90"/>
    </row>
    <row r="196" ht="12">
      <c r="F196" s="90"/>
    </row>
    <row r="197" ht="12">
      <c r="F197" s="90"/>
    </row>
    <row r="198" ht="12">
      <c r="F198" s="90"/>
    </row>
    <row r="199" ht="12">
      <c r="F199" s="90"/>
    </row>
    <row r="200" ht="12">
      <c r="F200" s="90"/>
    </row>
    <row r="201" ht="12">
      <c r="F201" s="90"/>
    </row>
    <row r="202" ht="12">
      <c r="F202" s="90"/>
    </row>
    <row r="203" ht="12">
      <c r="F203" s="90"/>
    </row>
    <row r="204" ht="12">
      <c r="F204" s="90"/>
    </row>
    <row r="205" ht="12">
      <c r="F205" s="90"/>
    </row>
    <row r="206" ht="12">
      <c r="F206" s="90"/>
    </row>
    <row r="207" ht="12">
      <c r="F207" s="90"/>
    </row>
    <row r="208" ht="12">
      <c r="F208" s="90"/>
    </row>
    <row r="209" ht="12">
      <c r="F209" s="90"/>
    </row>
    <row r="210" ht="12">
      <c r="F210" s="90"/>
    </row>
    <row r="211" ht="12">
      <c r="F211" s="90"/>
    </row>
    <row r="212" ht="12">
      <c r="F212" s="90"/>
    </row>
    <row r="213" ht="12">
      <c r="F213" s="90"/>
    </row>
    <row r="214" ht="12">
      <c r="F214" s="90"/>
    </row>
    <row r="215" ht="12">
      <c r="F215" s="90"/>
    </row>
    <row r="216" ht="12">
      <c r="F216" s="90"/>
    </row>
    <row r="217" ht="12">
      <c r="F217" s="90"/>
    </row>
    <row r="218" ht="12">
      <c r="F218" s="90"/>
    </row>
    <row r="219" ht="12">
      <c r="F219" s="90"/>
    </row>
    <row r="220" ht="12">
      <c r="F220" s="90"/>
    </row>
    <row r="221" ht="12">
      <c r="F221" s="90"/>
    </row>
    <row r="222" ht="12">
      <c r="F222" s="90"/>
    </row>
    <row r="223" ht="12">
      <c r="F223" s="90"/>
    </row>
    <row r="224" ht="12">
      <c r="F224" s="90"/>
    </row>
    <row r="225" ht="12">
      <c r="F225" s="90"/>
    </row>
    <row r="226" ht="12">
      <c r="F226" s="90"/>
    </row>
    <row r="227" ht="12">
      <c r="F227" s="90"/>
    </row>
    <row r="228" ht="12">
      <c r="F228" s="90"/>
    </row>
    <row r="229" ht="12">
      <c r="F229" s="90"/>
    </row>
    <row r="230" ht="12">
      <c r="F230" s="90"/>
    </row>
    <row r="231" ht="12">
      <c r="F231" s="90"/>
    </row>
    <row r="232" ht="12">
      <c r="F232" s="90"/>
    </row>
    <row r="233" ht="12">
      <c r="F233" s="90"/>
    </row>
    <row r="234" ht="12">
      <c r="F234" s="90"/>
    </row>
    <row r="235" ht="12">
      <c r="F235" s="90"/>
    </row>
    <row r="236" ht="12">
      <c r="F236" s="90"/>
    </row>
    <row r="237" ht="12">
      <c r="F237" s="89"/>
    </row>
    <row r="238" ht="12">
      <c r="F238" s="89"/>
    </row>
    <row r="239" ht="12">
      <c r="F239" s="89"/>
    </row>
    <row r="240" ht="12">
      <c r="F240" s="89"/>
    </row>
    <row r="241" ht="12">
      <c r="F241" s="89"/>
    </row>
    <row r="242" ht="12">
      <c r="F242" s="89"/>
    </row>
    <row r="243" ht="12">
      <c r="F243" s="89"/>
    </row>
    <row r="244" ht="12">
      <c r="F244" s="89"/>
    </row>
    <row r="245" ht="12">
      <c r="F245" s="89"/>
    </row>
    <row r="246" ht="12">
      <c r="F246" s="89"/>
    </row>
    <row r="247" ht="12">
      <c r="F247" s="89"/>
    </row>
    <row r="248" ht="12">
      <c r="F248" s="89"/>
    </row>
    <row r="249" ht="12">
      <c r="F249" s="89"/>
    </row>
    <row r="250" ht="12">
      <c r="F250" s="89"/>
    </row>
    <row r="251" ht="12">
      <c r="F251" s="89"/>
    </row>
    <row r="252" ht="12">
      <c r="F252" s="89"/>
    </row>
    <row r="253" ht="12">
      <c r="F253" s="89"/>
    </row>
    <row r="254" ht="12">
      <c r="F254" s="89"/>
    </row>
    <row r="255" ht="12">
      <c r="F255" s="89"/>
    </row>
    <row r="256" ht="12">
      <c r="F256" s="89"/>
    </row>
    <row r="257" ht="12">
      <c r="F257" s="89"/>
    </row>
    <row r="258" ht="12">
      <c r="F258" s="89"/>
    </row>
    <row r="259" ht="12">
      <c r="F259" s="89"/>
    </row>
    <row r="260" ht="12">
      <c r="F260" s="89"/>
    </row>
    <row r="261" ht="12">
      <c r="F261" s="89"/>
    </row>
    <row r="262" ht="12">
      <c r="F262" s="89"/>
    </row>
    <row r="263" ht="12">
      <c r="F263" s="89"/>
    </row>
    <row r="264" ht="12">
      <c r="F264" s="89"/>
    </row>
    <row r="265" ht="12">
      <c r="F265" s="89"/>
    </row>
    <row r="266" ht="12">
      <c r="F266" s="89"/>
    </row>
    <row r="267" ht="12">
      <c r="F267" s="89"/>
    </row>
    <row r="268" ht="12">
      <c r="F268" s="89"/>
    </row>
    <row r="269" ht="12">
      <c r="F269" s="89"/>
    </row>
    <row r="270" ht="12">
      <c r="F270" s="89"/>
    </row>
    <row r="271" ht="12">
      <c r="F271" s="89"/>
    </row>
    <row r="272" ht="12">
      <c r="F272" s="89"/>
    </row>
    <row r="273" ht="12">
      <c r="F273" s="89"/>
    </row>
    <row r="274" ht="12">
      <c r="F274" s="89"/>
    </row>
    <row r="275" ht="12">
      <c r="F275" s="89"/>
    </row>
    <row r="276" ht="12">
      <c r="F276" s="89"/>
    </row>
    <row r="277" ht="12">
      <c r="F277" s="89"/>
    </row>
    <row r="278" ht="12">
      <c r="F278" s="89"/>
    </row>
    <row r="279" ht="12">
      <c r="F279" s="89"/>
    </row>
    <row r="280" ht="12">
      <c r="F280" s="89"/>
    </row>
    <row r="281" ht="12">
      <c r="F281" s="89"/>
    </row>
    <row r="282" ht="12">
      <c r="F282" s="89"/>
    </row>
    <row r="283" ht="12">
      <c r="F283" s="89"/>
    </row>
    <row r="284" ht="12">
      <c r="F284" s="89"/>
    </row>
    <row r="285" ht="12">
      <c r="F285" s="89"/>
    </row>
    <row r="286" ht="12">
      <c r="F286" s="89"/>
    </row>
    <row r="287" ht="12">
      <c r="F287" s="89"/>
    </row>
    <row r="288" ht="12">
      <c r="F288" s="89"/>
    </row>
    <row r="289" ht="12">
      <c r="F289" s="89"/>
    </row>
    <row r="290" ht="12">
      <c r="F290" s="89"/>
    </row>
    <row r="291" ht="12">
      <c r="F291" s="89"/>
    </row>
    <row r="292" ht="12">
      <c r="F292" s="89"/>
    </row>
  </sheetData>
  <mergeCells count="6">
    <mergeCell ref="A91:G91"/>
    <mergeCell ref="A13:H13"/>
    <mergeCell ref="A18:N18"/>
    <mergeCell ref="A1:P1"/>
    <mergeCell ref="A2:E2"/>
    <mergeCell ref="A6:H6"/>
  </mergeCells>
  <conditionalFormatting sqref="I1:I17 I19:I65536">
    <cfRule type="cellIs" priority="1" dxfId="0" operator="equal" stopIfTrue="1">
      <formula>$I$43</formula>
    </cfRule>
  </conditionalFormatting>
  <dataValidations count="4">
    <dataValidation type="list" allowBlank="1" sqref="E170:E174">
      <formula1>$F$855:$F$960</formula1>
    </dataValidation>
    <dataValidation type="list" allowBlank="1" sqref="E169 E96">
      <formula1>$E$859:$E$965</formula1>
    </dataValidation>
    <dataValidation type="list" allowBlank="1" sqref="E132:E133 E135:E144">
      <formula1>$E$757:$E$863</formula1>
    </dataValidation>
    <dataValidation type="list" allowBlank="1" sqref="E93:E94">
      <formula1>$F$822:$F$927</formula1>
    </dataValidation>
  </dataValidations>
  <printOptions/>
  <pageMargins left="0.21" right="0.24" top="1" bottom="1" header="0.5" footer="0.5"/>
  <pageSetup orientation="landscape" paperSize="9" scale="55" r:id="rId1"/>
  <rowBreaks count="2" manualBreakCount="2">
    <brk id="89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Pysde-PC</cp:lastModifiedBy>
  <cp:lastPrinted>2019-09-10T14:48:04Z</cp:lastPrinted>
  <dcterms:created xsi:type="dcterms:W3CDTF">2016-09-05T07:32:12Z</dcterms:created>
  <dcterms:modified xsi:type="dcterms:W3CDTF">2019-09-10T15:25:41Z</dcterms:modified>
  <cp:category/>
  <cp:version/>
  <cp:contentType/>
  <cp:contentStatus/>
</cp:coreProperties>
</file>