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10" yWindow="585" windowWidth="20775" windowHeight="8640"/>
  </bookViews>
  <sheets>
    <sheet name="1 απαντήσεις φόρμας" sheetId="1" r:id="rId1"/>
  </sheets>
  <definedNames>
    <definedName name="_xlnm.Print_Area" localSheetId="0">'1 απαντήσεις φόρμας'!$A$1:$BI$97</definedName>
    <definedName name="_xlnm.Print_Titles" localSheetId="0">'1 απαντήσεις φόρμας'!$A:$C,'1 απαντήσεις φόρμας'!$1:$1</definedName>
  </definedNames>
  <calcPr calcId="125725"/>
</workbook>
</file>

<file path=xl/calcChain.xml><?xml version="1.0" encoding="utf-8"?>
<calcChain xmlns="http://schemas.openxmlformats.org/spreadsheetml/2006/main">
  <c r="AA92" i="1"/>
  <c r="AA93" s="1"/>
  <c r="AB92"/>
  <c r="AB93" s="1"/>
  <c r="AD92"/>
  <c r="AD93" s="1"/>
  <c r="AE92"/>
  <c r="AE93" s="1"/>
  <c r="AF92"/>
  <c r="AF93" s="1"/>
  <c r="AG92"/>
  <c r="AG93" s="1"/>
  <c r="AH92"/>
  <c r="AH93" s="1"/>
  <c r="AI92"/>
  <c r="AI93" s="1"/>
  <c r="AJ92"/>
  <c r="AJ93" s="1"/>
  <c r="AK92"/>
  <c r="AK93" s="1"/>
  <c r="AL92"/>
  <c r="AL93" s="1"/>
  <c r="AM92"/>
  <c r="AM93" s="1"/>
  <c r="AN92"/>
  <c r="AN93" s="1"/>
  <c r="AO92"/>
  <c r="AO93" s="1"/>
  <c r="AP92"/>
  <c r="AP93" s="1"/>
  <c r="AQ92"/>
  <c r="AQ93" s="1"/>
  <c r="AR92"/>
  <c r="AR93" s="1"/>
  <c r="AS92"/>
  <c r="AS93" s="1"/>
  <c r="AT92"/>
  <c r="AT93" s="1"/>
  <c r="AU92"/>
  <c r="AU93" s="1"/>
  <c r="AV92"/>
  <c r="AV93" s="1"/>
  <c r="AW92"/>
  <c r="AW93" s="1"/>
  <c r="AX92"/>
  <c r="AX93" s="1"/>
  <c r="AY92"/>
  <c r="AY93" s="1"/>
  <c r="AZ92"/>
  <c r="AZ93" s="1"/>
  <c r="BA92"/>
  <c r="BA93" s="1"/>
  <c r="BB92"/>
  <c r="BB93" s="1"/>
  <c r="BC92"/>
  <c r="BC93" s="1"/>
  <c r="BD92"/>
  <c r="BD93" s="1"/>
  <c r="BE92"/>
  <c r="BE93" s="1"/>
  <c r="BF92"/>
  <c r="BF93" s="1"/>
  <c r="BG92"/>
  <c r="BG93" s="1"/>
  <c r="E92"/>
  <c r="E93" s="1"/>
  <c r="F92"/>
  <c r="F93" s="1"/>
  <c r="G92"/>
  <c r="G93" s="1"/>
  <c r="H92"/>
  <c r="H93" s="1"/>
  <c r="I92"/>
  <c r="I93" s="1"/>
  <c r="J92"/>
  <c r="J93" s="1"/>
  <c r="K92"/>
  <c r="K93" s="1"/>
  <c r="L92"/>
  <c r="L93" s="1"/>
  <c r="M92"/>
  <c r="M93" s="1"/>
  <c r="N92"/>
  <c r="N93" s="1"/>
  <c r="O92"/>
  <c r="O93" s="1"/>
  <c r="P92"/>
  <c r="P93" s="1"/>
  <c r="Q92"/>
  <c r="Q93" s="1"/>
  <c r="R92"/>
  <c r="R93" s="1"/>
  <c r="S92"/>
  <c r="S93" s="1"/>
  <c r="T92"/>
  <c r="T93" s="1"/>
  <c r="U92"/>
  <c r="U93" s="1"/>
  <c r="V92"/>
  <c r="V93" s="1"/>
  <c r="W92"/>
  <c r="W93" s="1"/>
  <c r="X92"/>
  <c r="X93" s="1"/>
  <c r="Y92"/>
  <c r="Y93" s="1"/>
  <c r="Z92"/>
  <c r="Z93" s="1"/>
  <c r="D92"/>
  <c r="D93" s="1"/>
  <c r="AC33"/>
  <c r="AC92" s="1"/>
  <c r="AC93" s="1"/>
</calcChain>
</file>

<file path=xl/sharedStrings.xml><?xml version="1.0" encoding="utf-8"?>
<sst xmlns="http://schemas.openxmlformats.org/spreadsheetml/2006/main" count="526" uniqueCount="526">
  <si>
    <t>Χρονική σήμανση</t>
  </si>
  <si>
    <t>Θεολόγων ΠΕ01</t>
  </si>
  <si>
    <t>Φιλολόγων ΠΕ02</t>
  </si>
  <si>
    <t>Μαθηματικών ΠΕ03</t>
  </si>
  <si>
    <t>Φυσικών ΠΕ04.01</t>
  </si>
  <si>
    <t>Χημικών ΠΕ04.02</t>
  </si>
  <si>
    <t>Βιολόγων ΠΕ04.04</t>
  </si>
  <si>
    <t>Γεωλόγων ΠΕ04.05</t>
  </si>
  <si>
    <t>Γαλλικών ΠΕ05</t>
  </si>
  <si>
    <t>Αγγλικών ΠΕ06</t>
  </si>
  <si>
    <t>Γερμανικών ΠΕ07</t>
  </si>
  <si>
    <t>Καλλιτεχνικών ΠΕ08</t>
  </si>
  <si>
    <t>Φυσικής Αγωγής ΠΕ11</t>
  </si>
  <si>
    <t xml:space="preserve">Μουσικής ΠΕ79 </t>
  </si>
  <si>
    <t>ΠΕ82 Μηχανολόγων</t>
  </si>
  <si>
    <t>ΠΕ83 Ηλεκτρολόγων</t>
  </si>
  <si>
    <t>ΠΕ84 Ηλεκτρονικών</t>
  </si>
  <si>
    <t>ΠΕ85 Χημικών Μηχανικών</t>
  </si>
  <si>
    <t>ΠΕ86 Πληροφορικής</t>
  </si>
  <si>
    <t>Τεχνολογία</t>
  </si>
  <si>
    <t>Project αδιάθετα</t>
  </si>
  <si>
    <t>ΠΕ87.01 Ιατρών</t>
  </si>
  <si>
    <t>ΠΕ87.02 Νοσηλευτών</t>
  </si>
  <si>
    <t>ΠΕ87.03 Αισθητικής</t>
  </si>
  <si>
    <t>ΠΕ87.05 Οδοντοτεχνικής</t>
  </si>
  <si>
    <t>ΠΕ87.07 Ραδιολογίας Ακτινολογίας</t>
  </si>
  <si>
    <t>ΠΕ87.08 Φυσιοθεραπείας</t>
  </si>
  <si>
    <t>ΠΕ88.01 Γεωπόνων</t>
  </si>
  <si>
    <t>ΠΕ88.03 Ζωικής Παραγωγής</t>
  </si>
  <si>
    <t>ΠΕ88.04 Διατροφής</t>
  </si>
  <si>
    <t>ΠΕ88.05 Φυσικού Περιβάλλοντος</t>
  </si>
  <si>
    <t>ΤΕ01.04 Ψυκτικών</t>
  </si>
  <si>
    <t>ΤΕ01.06 Ηλεκτρολόγων</t>
  </si>
  <si>
    <t>ΤΕ01.07 Ηλεκτρονικών</t>
  </si>
  <si>
    <t>ΤΕ01.13 Προγραμματιστών</t>
  </si>
  <si>
    <t>ΤΕ01.19 Κομμωτικής</t>
  </si>
  <si>
    <t>ΤΕ01.20 Αισθητικής</t>
  </si>
  <si>
    <t>ΤΕ01.26 Οδοντοτεχνικής</t>
  </si>
  <si>
    <t>ΤΕ02.01 Σχεδιαστών - Δομικών</t>
  </si>
  <si>
    <t>ΤΕ02.02 Μηχανολόγων</t>
  </si>
  <si>
    <t>ΤΕ16 Μουσικής μη ανωτάτων ιδρυμάτων</t>
  </si>
  <si>
    <t>ΔΕ01.17 Κομμωτικής</t>
  </si>
  <si>
    <t>ΔΕ02.01 Ηλεκτρολόγων Ηλεκτρονικών</t>
  </si>
  <si>
    <t>ΔΕ02.02 Μηχανολόγων</t>
  </si>
  <si>
    <t xml:space="preserve">Παρατηρήσεις </t>
  </si>
  <si>
    <t>Ονοματεπώνυμο του Διευθυντή του σχολείου</t>
  </si>
  <si>
    <t>ntouman@sch.gr</t>
  </si>
  <si>
    <t>ΤΟΥΜΑΝΙΔΗΣ ΝΙΚΟΛΑΟΣ</t>
  </si>
  <si>
    <t>mail@gym-ag-myron.ira.sch.gr</t>
  </si>
  <si>
    <t>chpetraki@yahoo.gr</t>
  </si>
  <si>
    <t>mail@13gym-irakl.ira.sch.gr</t>
  </si>
  <si>
    <t>ΑΝΝΑ ΚΛΕΙΝΑΚΗ</t>
  </si>
  <si>
    <t>mail@3lyk-irakl.ira.sch.gr</t>
  </si>
  <si>
    <t>mail@gym-pompias.ira.sch.gr</t>
  </si>
  <si>
    <t>mail@gym-moiron.ira.sch.gr</t>
  </si>
  <si>
    <t>mail@gym-prof-ilia.ira.sch.gr</t>
  </si>
  <si>
    <t>Μαλανδράκη Κλεάνθη</t>
  </si>
  <si>
    <t>esperino_ira@sch.gr</t>
  </si>
  <si>
    <t>mail@11gym-irakl.ira.sch.gr</t>
  </si>
  <si>
    <t>mail@gym-ag-deka.ira.sch.gr</t>
  </si>
  <si>
    <t>ΙΩΑΝΝΗΣ ΦΡΑΓΚΙΑΔΑΚΗΣ</t>
  </si>
  <si>
    <t>mail@gym-vener.ira.sch.gr</t>
  </si>
  <si>
    <t>ΣΑΚΕΛΛΑΡΗΣ ΔΗΜΗΤΡΙΟΣ</t>
  </si>
  <si>
    <t>mail@gym-tylis.ira.sch.gr</t>
  </si>
  <si>
    <t>mail@lyk-ag-myron.ira.sch.gr</t>
  </si>
  <si>
    <t>Παπαδογιαννάκης Απόστολος</t>
  </si>
  <si>
    <t>mail@lyk-asim.ira.sch.gr</t>
  </si>
  <si>
    <t>ΣΑΠΙΟΣ ΠΑΝΑΓΙΩΤΗΣ</t>
  </si>
  <si>
    <t>mail@lyk-peir-irakl.ira.sch.gr</t>
  </si>
  <si>
    <t>ΓΕΛ Πειραματικό</t>
  </si>
  <si>
    <t>Μαρία Γ. Πατραμάνη</t>
  </si>
  <si>
    <t>mail@6epal-irakl.ira.sch.gr</t>
  </si>
  <si>
    <t>ΑΡΧΟΝΤΑΚΗΣ ΚΩΝΣΤΑΝΤΙΝΟΣ</t>
  </si>
  <si>
    <t>Mαρκοδημητράκη Παρασκευή</t>
  </si>
  <si>
    <t>mail@12gym-irakl.ira.sch.gr</t>
  </si>
  <si>
    <t>mail@gym-episk.ira.sch.gr</t>
  </si>
  <si>
    <t>ΒΙΛΜΑ Χ. ΒΑΒΟΥΡΑΝΑΚΗ</t>
  </si>
  <si>
    <t>mail@lyk-meles.ira.sch.gr</t>
  </si>
  <si>
    <t>ΜΠΟΥΝΑΚΗΣ ΕΥΑΓΓΕΛΟΣ</t>
  </si>
  <si>
    <t>mail@gym-charak.ira.sch.gr</t>
  </si>
  <si>
    <t>ΑΝΑΓΝΩΣΤΑΚΗΣ ΜΑΡΚΟΣ</t>
  </si>
  <si>
    <t>mail@gym-kastell.ira.sch.gr</t>
  </si>
  <si>
    <t>ΝΙΚΟΛΑΟΣ ΣΟΥΝΔΟΥΛΟΥΝΑΚΗΣ</t>
  </si>
  <si>
    <t>mail@gym-esp-irakl.ira.sch.gr</t>
  </si>
  <si>
    <t>Αποστολάκη Ευαγγελία</t>
  </si>
  <si>
    <t>mail@lyk-ag-varvar.ira.sch.gr</t>
  </si>
  <si>
    <t>Χαρούλα Κουτεντάκη</t>
  </si>
  <si>
    <t>mail@4gym-irakl.ira.sch.gr</t>
  </si>
  <si>
    <t>ΓΙΑΧΝΑΚΗΣ ΑΔΑΜ</t>
  </si>
  <si>
    <t>mail@2epal-irakl.ira.sch.gr</t>
  </si>
  <si>
    <t>ΤΣΑΓΚΑΡΑΚΗ ΕΥΑΓΓΕΛΙΑ</t>
  </si>
  <si>
    <t>mail@3epal-irakl.ira.sch.gr</t>
  </si>
  <si>
    <t>mail@8gym-irakl.ira.sch.gr</t>
  </si>
  <si>
    <t>mail@gym-gerger.ira.sch.gr</t>
  </si>
  <si>
    <t>Κωνσταντίνος Νιθαυριανάκης</t>
  </si>
  <si>
    <t>mail@3gym-irakl.ira.sch.gr</t>
  </si>
  <si>
    <t>gymnalik@sch.gr</t>
  </si>
  <si>
    <t>ΣΦΥΡΑΚΗΣ ΜΙΧΑΛΗΣ</t>
  </si>
  <si>
    <t>mail@gym-archan.ira.sch.gr</t>
  </si>
  <si>
    <t>ΜΠΡΟΥΧΟΥΤΑ ΑΡΓΥΡΩ</t>
  </si>
  <si>
    <t>mail@eeeek-tympak.ira.sch.gr</t>
  </si>
  <si>
    <t>ΕΕΕΕΚ Τυμπακίου</t>
  </si>
  <si>
    <t>Δέσποινα Τσιγγένη</t>
  </si>
  <si>
    <t>mail@9gym-irakl.ira.sch.gr</t>
  </si>
  <si>
    <t>ΚΟΥΡΤΗ ΜΑΡΙΑ</t>
  </si>
  <si>
    <t>mail@1gym-irakl.ira.sch.gr</t>
  </si>
  <si>
    <t>mail@lyk-gouvon.ira.sch.gr</t>
  </si>
  <si>
    <t>mail@lyk-limen.ira.sch.gr</t>
  </si>
  <si>
    <t>ΜΠΑΤΣΟΣ ΧΡΙΣΤΟΦΟΡΟΣ</t>
  </si>
  <si>
    <t>mail@gym-pyrgou.ira.sch.gr</t>
  </si>
  <si>
    <t>mail@lyk-krous.ira.sch.gr</t>
  </si>
  <si>
    <t>mail@2gym-irakl.ira.sch.gr</t>
  </si>
  <si>
    <t>mail@10gym-irakl.ira.sch.gr</t>
  </si>
  <si>
    <t>6ogymnasio@gmail.com</t>
  </si>
  <si>
    <t>ΑΙΚΑΤΕΡΙΝΗ ΚΟΛΥΒΑΚΗ ΠΕΡΒΟΛΑΡΑΚΗ</t>
  </si>
  <si>
    <t>mail@gym-asimiou.ira.sch.gr</t>
  </si>
  <si>
    <t>ΔΑΣΚΑΛΑΚΗΣ ΦΡΑΓΚΙΣΚΟΣ</t>
  </si>
  <si>
    <t>mail@lyk-arkal.ira.sch.gr</t>
  </si>
  <si>
    <t>Αθανάσιος Μάνταρας</t>
  </si>
  <si>
    <t>mail@gym-esp-tympak.ira.sch.gr</t>
  </si>
  <si>
    <t>Μαρίνος Σουλαδάκης</t>
  </si>
  <si>
    <t>mail@lyk-charak.ira.sch.gr</t>
  </si>
  <si>
    <t>1epalirakl@gmail.com</t>
  </si>
  <si>
    <t>ΣΤΑΜΑΤΟΥΛΑΚΗΣ ΜΙΧΑΗΛ</t>
  </si>
  <si>
    <t>mail@lyk-ag-deka.ira.sch.gr</t>
  </si>
  <si>
    <t>mail@2lyk-irakl.ira.sch.gr</t>
  </si>
  <si>
    <t>mail@lyk-n-alikarn.ira.sch.gr</t>
  </si>
  <si>
    <t>Μηλάκης Εμμανουήλ</t>
  </si>
  <si>
    <t>mail@gym-eid-irakl.ira.sch.gr</t>
  </si>
  <si>
    <t>Ειδικό Γυμνάσιο Ηρακλείου</t>
  </si>
  <si>
    <t>Σωτήρης Μανίκας</t>
  </si>
  <si>
    <t>mail@gym-tympak.ira.sch.gr</t>
  </si>
  <si>
    <t>Αλέξανδρος Καμπαναράκης</t>
  </si>
  <si>
    <t>mail@8lyk-irakl.ira.sch.gr</t>
  </si>
  <si>
    <t>ΠΑΠΑΔΑΚΗΣ ΙΩΑΝΝΗΣ</t>
  </si>
  <si>
    <t>mail@11lyk-irakl.ira.sch.gr</t>
  </si>
  <si>
    <t>ΣΗΦΑΚΗΣ ΕΥΑΓΓΕΛΟΣ</t>
  </si>
  <si>
    <t>mail@6lyk-irakl.ira.sch.gr</t>
  </si>
  <si>
    <t>ΣΤΑΜΑΤΑΚΗ ΕΡΩΦΙΛΗ</t>
  </si>
  <si>
    <t>mail@gym-gouvon.ira.sch.gr</t>
  </si>
  <si>
    <t>mail@lyk-gaziou.ira.sch.gr</t>
  </si>
  <si>
    <t>ΙΩΑΝΝΗΣ ΚΩΣΤΑΚΗΣ</t>
  </si>
  <si>
    <t>mail@gym-viannou.ira.sch.gr</t>
  </si>
  <si>
    <t>Μαθιουδάκης Ιωάννης</t>
  </si>
  <si>
    <t>mail@gym-chers.ira.sch.gr</t>
  </si>
  <si>
    <t>mail@1lyk-moiron.ira.sch.gr</t>
  </si>
  <si>
    <t>ΜΑΝΑΣΣΑΚΗΣ ΔΕΥΚΑΛΙΩΝ</t>
  </si>
  <si>
    <t>mail@epal-eid-agogis-irak.ira.sch.gr</t>
  </si>
  <si>
    <t>ΕΠΑΛ Ειδικής Αγωγής</t>
  </si>
  <si>
    <t>mail@lyk-viann.ira.sch.gr</t>
  </si>
  <si>
    <t>mail@4lyk-irakl.ira.sch.gr</t>
  </si>
  <si>
    <t>ΚΑΤΣΙΔΗΣ ΧΑΡΑΛΑΜΠΟΣ</t>
  </si>
  <si>
    <t>mail@10lyk-irakl.ira.sch.gr</t>
  </si>
  <si>
    <t>Μανουσέλης Ευάγγελος</t>
  </si>
  <si>
    <t>mail@lyk-kastell.ira.sch.gr</t>
  </si>
  <si>
    <t>ΘΕΟΔΩΡΟΜΑΝΩΛΑΚΗΣ ΕΜΜΑΝΟΥΗΛ</t>
  </si>
  <si>
    <t>mail@eeeek.ira.sch.gr</t>
  </si>
  <si>
    <t>ΕΕΕΕΚ Ηρακλείου</t>
  </si>
  <si>
    <t>mail@gym-arkal.ira.sch.gr</t>
  </si>
  <si>
    <t>ΣΤΕΙΑΚΑΚΗΣ ΚΩΝ/ΝΟΣ</t>
  </si>
  <si>
    <t>mail@lyk-tympak.ira.sch.gr</t>
  </si>
  <si>
    <t>garwas74@gmail.com</t>
  </si>
  <si>
    <t>Αρβανιτάκης Γιάννης</t>
  </si>
  <si>
    <t>mail@1epal-arkal.ira.sch.gr</t>
  </si>
  <si>
    <t>ΚΑΓΙΑΜΠΑΚΗΣ ΕΜΜΑΝΟΥΗΛ</t>
  </si>
  <si>
    <t>mail@13lyk-irakl.ira.sch.gr</t>
  </si>
  <si>
    <t>ΜΙΚΡΑΚΗ ΑΙΚΑΤΕΡΙΝΗ</t>
  </si>
  <si>
    <t>mail@lyk-archan.ira.sch.gr</t>
  </si>
  <si>
    <t>Ονομασία Σχολείου</t>
  </si>
  <si>
    <t>E-mail</t>
  </si>
  <si>
    <t>ΠΕ81 Πολ. Μηχ.</t>
  </si>
  <si>
    <t>5epal-irakl@sch.gr</t>
  </si>
  <si>
    <t>05 07η ομάδα, 5ο ΕΠΑΛ Ηρακλείου</t>
  </si>
  <si>
    <t>ΠΕ87.04 Ιατρ. Εργ.</t>
  </si>
  <si>
    <t xml:space="preserve">Κοινων. Επιστ.ΠΕ78 </t>
  </si>
  <si>
    <t xml:space="preserve">Οικονομίας ΠΕ80 </t>
  </si>
  <si>
    <t>ΖΔΔ και ΣΕΠ στα ΕΠΑΛ.</t>
  </si>
  <si>
    <t>ΠΕ87.06 Κοιν. Εργασ.</t>
  </si>
  <si>
    <t>ΠΕ87.09 Βρεφονηπ.</t>
  </si>
  <si>
    <t>ΠΕ89.01 Καλλ. σπουδών</t>
  </si>
  <si>
    <t>ΠΕ91.01 Θεατρ.  Σπ.</t>
  </si>
  <si>
    <t>ΠΕ88.02 Φυτ. Παρ.</t>
  </si>
  <si>
    <t>ΠΕ87.10 Δημ. Υγιειν.</t>
  </si>
  <si>
    <t>ΠΕ91.02 Δραμ. Τέχνης</t>
  </si>
  <si>
    <t xml:space="preserve">ΠΕ89.02 Σχεδ. &amp; παρ. </t>
  </si>
  <si>
    <t>mail@gym-peir-irakl.ira.sch.gr</t>
  </si>
  <si>
    <t>Γυμνάσιο Πειραματικό</t>
  </si>
  <si>
    <t>Μαρία Πολυχρονάκη</t>
  </si>
  <si>
    <t>06 05η ομάδα, 11ο ΓΕΛ Ηρακλείου</t>
  </si>
  <si>
    <t>mail@gym-kallitech.ira.sch.gr</t>
  </si>
  <si>
    <t>Καλλιτεχνικό Σχολείο</t>
  </si>
  <si>
    <t>Μαρία Καλουδιώτη</t>
  </si>
  <si>
    <t>mail@7gym-irakl.ira.sch.gr</t>
  </si>
  <si>
    <t>06 5η ομάδα, 7ο Γυμνάσιο Ηρακλείου</t>
  </si>
  <si>
    <t>Τουτουδάκης Νικόλαος</t>
  </si>
  <si>
    <t>30 31η ομάδα, Γυμνάσιο Γέργερης</t>
  </si>
  <si>
    <t>mail@gym-vagion.ira.sch.gr</t>
  </si>
  <si>
    <t>31 32η ομάδα, Γυμνάσιο Βαγιονιάς</t>
  </si>
  <si>
    <t>mail@gym-thraps.ira.sch.gr</t>
  </si>
  <si>
    <t>15 18η ομάδα, Γυμνάσιο Θραψανού</t>
  </si>
  <si>
    <t>mail@lyk-episk.ira.sch.gr</t>
  </si>
  <si>
    <t>18 21η ομάδα, ΓΕΛ Επισκοπής</t>
  </si>
  <si>
    <t>08 06η ομάδα, 6ο ΓΕΛ Ηρακλείου</t>
  </si>
  <si>
    <t>28 36η ομάδα, Γυμνάσιο Γαζίου</t>
  </si>
  <si>
    <t>ΧΝΑΡΑΚΗΣ ΑΝΤΩΝΗΣ</t>
  </si>
  <si>
    <t>22 24η ομάδα, Γυμνάσιο Χάρακα</t>
  </si>
  <si>
    <t>ΦΡΑΓΚΟΥΛΙΔΑΚΗΣ ΕΥΑΓΓΕΛΟΣ</t>
  </si>
  <si>
    <t>Μουσικό Σχολείο</t>
  </si>
  <si>
    <t>Γεώργιος Λιναρδάκης</t>
  </si>
  <si>
    <t>11 14η ομάδα, Γυμνάσιο Μελεσών</t>
  </si>
  <si>
    <t>26 28η ομάδα, Γυμνάσιο Κρουσώνα</t>
  </si>
  <si>
    <t>08 06η ομάδα, 12ο Γυμνάσιο Ηρακλείου</t>
  </si>
  <si>
    <t>27 29η ομάδα, Γυμνάσιο Αγίου Μύρωνα</t>
  </si>
  <si>
    <t>28 36η ομάδα, ΓΕΛ Γαζίου</t>
  </si>
  <si>
    <t>13 16η ομάδα, Γυμνάσιο Βιάννου</t>
  </si>
  <si>
    <t>04 03η ομάδα, 4ο Γυμνάσιο Ηρακλείου</t>
  </si>
  <si>
    <t>19 37η ομάδα, ΓΕΛ Γουβών</t>
  </si>
  <si>
    <t>27 29η ομάδα, ΓΕΛ Αγίου Μύρωνα</t>
  </si>
  <si>
    <t>25 27η ομάδα, Γυμνάσιο Τυλίσσου</t>
  </si>
  <si>
    <t>ΜΑΡΙΑ ΒΑΣΙΛΑΚΗ</t>
  </si>
  <si>
    <t>05 07η ομάδα, 8ο Γυμνάσιο Ηρακλείου</t>
  </si>
  <si>
    <t>18 21η ομάδα, Γυμνάσιο Επισκοπής</t>
  </si>
  <si>
    <t>0</t>
  </si>
  <si>
    <t>mail@gym-mochou.ira.sch.gr</t>
  </si>
  <si>
    <t>16 19η ομάδα, Γυμνάσιο Μοχού</t>
  </si>
  <si>
    <t>ΦΡΟΥΔΑΡΑΚΗ ΑΙΚΑΤΕΡΙΝΗ</t>
  </si>
  <si>
    <t>09 12η ομάδα, Γυμνάσιο Νέας Αλικαρνασσού</t>
  </si>
  <si>
    <t>11 14η ομάδα, ΓΕΛ Μελεσών</t>
  </si>
  <si>
    <t>26 28η ομάδα, ΓΕΛ Κρουσώνα</t>
  </si>
  <si>
    <t>02 02η ομάδα, 5ο ΓΕΛ Ηρακλείου</t>
  </si>
  <si>
    <t>12 15η ομάδα, ΕΠΑΛ Αρκαλοχωρίου</t>
  </si>
  <si>
    <t>01 01η ομάδα, 6ο Γυμνάσιο Ηρακλείου</t>
  </si>
  <si>
    <t>06 05η ομάδα, 5ο Γυμνάσιο Ηρακλείου</t>
  </si>
  <si>
    <t>12 15η ομάδα, Γυμνάσιο Αρκαλοχωρίου</t>
  </si>
  <si>
    <t>13 16η ομάδα, ΓΕΛ Βιάννου</t>
  </si>
  <si>
    <t>32 33η ομάδα, Γυμνάσιο Μοιρών</t>
  </si>
  <si>
    <t>19 37η ομάδα, Γυμνάσιο Γουβών</t>
  </si>
  <si>
    <t>mail@gym-malion.ira.sch.gr</t>
  </si>
  <si>
    <t>17 20η ομάδα, Γυμνάσιο Μαλίων</t>
  </si>
  <si>
    <t>Τζιράκης Εμμανουήλ</t>
  </si>
  <si>
    <t>mail@1lyk-irakl.ira.sch.gr</t>
  </si>
  <si>
    <t>01 01η ομάδα, 1ο ΓΕΛ Ηρακλείου</t>
  </si>
  <si>
    <t>ΧΑΤΖΑΚΗ ΑΙΚΑΤΕΡΙΝΗ</t>
  </si>
  <si>
    <t>20 22η ομάδα, Γυμνάσιο Τεφελίου</t>
  </si>
  <si>
    <t>mail@7lyk-irakl.ira.sch.gr</t>
  </si>
  <si>
    <t>05 07η ομάδα, 7ο ΓΕΛ Ηρακλείου</t>
  </si>
  <si>
    <t>30 31η ομάδα, Γυμνάσιο Ζαρού</t>
  </si>
  <si>
    <t>mail@lyk-malion.ira.sch.gr</t>
  </si>
  <si>
    <t>17 20η ομάδα, ΓΕΛ Μαλίων</t>
  </si>
  <si>
    <t>ΚΡΑΣΑΝΑΚΗΣ ΙΩΑΝΝΗΣ</t>
  </si>
  <si>
    <t>29 30η ομάδα, Γυμνάσιο Βενεράτου</t>
  </si>
  <si>
    <t>Δελλατόλας Στέλιος</t>
  </si>
  <si>
    <t>02 02η ομάδα, 3ο Γυμνάσιο Ηρακλείου</t>
  </si>
  <si>
    <t>05 07η ομάδα, 11ο Γυμνάσιο Ηρακλείου</t>
  </si>
  <si>
    <t>01 01η ομάδα, 1ο Γυμνάσιο Ηρακλείου</t>
  </si>
  <si>
    <t>ΚΑΜΠΟΥΡΑΚΗ ΝΙΚΗ</t>
  </si>
  <si>
    <t>16 19η ομάδα, ΓΕΛ Μοχού</t>
  </si>
  <si>
    <t>Πυνηρτζής Γιώργος</t>
  </si>
  <si>
    <t>10 13η ομάδα, Γυμνάσιο Αρχανών</t>
  </si>
  <si>
    <t>03 09η ομάδα, 1ο ΕΠΑΛ Ηρακλείου</t>
  </si>
  <si>
    <t>06 05η ομάδα, 2ο ΕΠΑΛ Ηρακλείου</t>
  </si>
  <si>
    <t>Ε ΣΑΚΕΛΛΑΡΗ</t>
  </si>
  <si>
    <t>18/09/2019 10:13:33 π.μ.</t>
  </si>
  <si>
    <t>t</t>
  </si>
  <si>
    <t>18/09/2019 10:28:56 π.μ.</t>
  </si>
  <si>
    <t>18/09/2019 10:29:17 π.μ.</t>
  </si>
  <si>
    <t>32 33η ομάδα, ΕΠΑΛ Μοιρών</t>
  </si>
  <si>
    <t>Αυτό το ΠΥΣΔΕ ας μας στείλει επιτέλους καθηγητές !!!!</t>
  </si>
  <si>
    <t>18/09/2019 10:31:55 π.μ.</t>
  </si>
  <si>
    <t>34 35η ομάδα, Γυμνάσιο Τυμπακίου</t>
  </si>
  <si>
    <t>18/09/2019 10:36:09 π.μ.</t>
  </si>
  <si>
    <t>24 26η ομάδα, Γυμνάσιο Προφήτη Ηλία</t>
  </si>
  <si>
    <t>Η καθηγήτρια Μπρόκου Αικατερίνη, κλάδου ΠΕ03, έχει αποσπαστεί στο 5ο Γυμνάσιο Ηρακλείου. Η καθηγήτρια Δήμου Ευθυμία, κλάδου ΠΕ06, έχει διατεθεί για συμπλήρωση ωραρίου στο 9ο Γυμνάσιο Ηρακλείου. Οι ώρες τις οικιακής οικονομίας θα μπορούσαν να ανατεθούν από το ΠΥΣΔΕ στο καθηγητή κλάδου ΠΕ11 (10+4=14 ώρες)</t>
  </si>
  <si>
    <t>18/09/2019 10:47:32 π.μ.</t>
  </si>
  <si>
    <t>Δεν έχουμε καλύψει Μαθηματικά, Κοινωνιολογία κ΄Πληροφορική κατεύθυνσης.
Σε περίπτωση που δεν θα καλυφθεί το κενό των 4 ωρών του ΠΕ08 οι 2 ώρες Καλλιτεχική Παιδεία να διατεθούν σε ΠΕ02 ως Ελληνικός κ΄ Ευρωπαικός Πολιτισμός.</t>
  </si>
  <si>
    <t>Γεώργιος Σφακιανάκης</t>
  </si>
  <si>
    <t>18/09/2019 10:50:54 π.μ.</t>
  </si>
  <si>
    <t>Φιλόλογος στο σχολείο δεν υπάρχει .... με την κ. Λασκαρίδη Μυρτώ δεν έχει διευκρινιστεί τι θα γίνει.</t>
  </si>
  <si>
    <t>Ξηρουχάκης Νικήτας</t>
  </si>
  <si>
    <t>18/09/2019 10:57:56 π.μ.</t>
  </si>
  <si>
    <t>32 33η ομάδα, ΓΕΛ Άγιοι Δέκα</t>
  </si>
  <si>
    <t>1)Ο εκπαιδευτικός Στρατάκης Ανδρέας ΠΕ02 βρίσκεται μέχρι 27/9/2019 σε κανονική άδεια και από 30/9/2019 έως 30 /6/2020 θα λάβει άδεια ανατροφής
2)Θα ανατεθεί από το σύλλογο των καθηγητών (1) μία ώρα υπερωριακής απασχόλησης στην εκπαιδευτικό Στιβακτάκη Ελεάνα ΠΕ80 για την κάλυψη των απαιτούμενων ωρών διδασκαλίας</t>
  </si>
  <si>
    <t>ΜΑΝΙΦΑΒΑ ΓΕΩΡΓΙΑ</t>
  </si>
  <si>
    <t>18/09/2019 10:59:43 π.μ.</t>
  </si>
  <si>
    <t>Για την απάντηση λήφθησαν υπόψη όλες οι προυποθέσεις του παρόντος εγγράφου</t>
  </si>
  <si>
    <t>Γεωργία Σούκουλη</t>
  </si>
  <si>
    <t>18/09/2019 11:01:45 π.μ.</t>
  </si>
  <si>
    <t>Από Δευτέρα 23/9/2019 αρχίζει η άδεια ανατροφής που έχει αιτηθεί ο κ. Καλαφατάκης</t>
  </si>
  <si>
    <t>18/09/2019 11:03:35 π.μ.</t>
  </si>
  <si>
    <t>23 25η ομάδα, Γυμνάσιο Ασημίου</t>
  </si>
  <si>
    <t>18/09/2019 11:06:41 π.μ.</t>
  </si>
  <si>
    <t>10 13η ομάδα, ΓΕΛ Αρχανών</t>
  </si>
  <si>
    <t>Το δίωρο στην Πληροφορική πρόκειται να καλυφθεί από τον κ. Τυλλιανάκη ΜΑνώλη του Γ/σίου Αρχανών</t>
  </si>
  <si>
    <t>Δρακωνάκη Μαρία</t>
  </si>
  <si>
    <t>18/09/2019 11:07:23 π.μ.</t>
  </si>
  <si>
    <t xml:space="preserve">Πλεονάσματα: 
Παπαδογιαννάκης Απόστολος (Δ/ντής 8 ώρες ωράριο) ΠΕ03 2 ώρες πλεόνασμα 
Μανδαλενάκη Παρασκευή ΠΕ03 1 ώρα πλεόνασμα (πήρε 4 ώρες στο Γυμνάσιο) Μάρκου Λάζαρος ΠΕ11 10 ώρες πλεόνασμα (πήρε 1 ώρα Project Α και 2 ώρες Project Β) 
ΠΕ80 ή ΠΕ78 εμείς έχουμε -3 ώρες Πολιτική Παιδεία Α Λυκ. που μπορούν να γίνουν και από φιλόλογο. Σ' αυτην την περίπτωση οι ΠΕ02 είναι -7 ώρες.
</t>
  </si>
  <si>
    <t>18/09/2019 11:15:24 π.μ.</t>
  </si>
  <si>
    <t>Η εκπαιδευτικός ΠΕ 11 έχει οριστεί ως γραμματέας της ΕΔΕΑΥ του σχολείου για 2 ώρες. Πλεόνασμα 10 ώρες- 2 ημέρες σε άλλο σχολείο.</t>
  </si>
  <si>
    <t>18/09/2019 11:16:14 π.μ.</t>
  </si>
  <si>
    <t>Οι ώρες ΠΕ80 είναι 7 κατεύθυνση Γ +2 πρότζεκτ. Η ΠΕ86 έχει κατεύθυνση Γ και 3 ώρες πρότζεκτ και η ΠΕ11 'εχει 2 ώρες πρότζεκτ</t>
  </si>
  <si>
    <t>18/09/2019 11:17:00 π.μ.</t>
  </si>
  <si>
    <t>17 20η ομάδα, ΓΕΛ Λ. Χερσονήσου</t>
  </si>
  <si>
    <t>ΚΑΜΙΑ</t>
  </si>
  <si>
    <t>33 34η ομάδα, Γυμνάσιο Πόμπιας</t>
  </si>
  <si>
    <t>ΙΩΑΝΝΑ ΠΑΤΣΙΑΝΩΤΑΚΗ</t>
  </si>
  <si>
    <t>18/09/2019 11:24:47 π.μ.</t>
  </si>
  <si>
    <t>5lykirak@sch.gr</t>
  </si>
  <si>
    <t>O κλάδος ΠΕ04 έχει σύνολο 120 και οι ανάγκες του σχολείου είναι 130 ώρες. Οι 10 ώρες αντιστοιχούν στον Χημικό.</t>
  </si>
  <si>
    <t>Παπαδάκης Σταμάτιος</t>
  </si>
  <si>
    <t>09 12η ομάδα, 3ο ΕΠΑΛ Ηρακλείου</t>
  </si>
  <si>
    <t>ΔΙΟΝΥΣΙΟΣ ΣΤΟΓΙΑΝΝΟΠΟΥΛΟΣ</t>
  </si>
  <si>
    <t>18/09/2019 11:29:19 π.μ.</t>
  </si>
  <si>
    <t>mail@gym-meles.ira.sch.gr</t>
  </si>
  <si>
    <t>ΑΝ Η ΝΙΚΟΛΟΥΔΑΚΗ ΑΠΟΔΕΣΜΕΥΤΕΙ ΘΑ ΕΧΟΥΜΕ ΚΕΝΟ 12 ΩΡΕς ΜΑΘΗΜΑΤΙΚΑ</t>
  </si>
  <si>
    <t>18/09/2019 11:31:15 π.μ.</t>
  </si>
  <si>
    <t>mail@gym-krous.ira.shc.gr</t>
  </si>
  <si>
    <t>Προτείνουμε: 
α) Οι 4 ώρες του μαθήματος" Κοινωνική Και Πολιτική Αγωγή" να δοθούν σε φιλόλογο ως β΄ ανάθεση κ να γίνουν οι φιλολογικές ώρες 13.
β) Οι 4 ώρες της οικιακής οικονομίας να δοθούν σε γυμναστή και να γίνουν 16 ώρες για ΠΕ11
γ) Οι 4 ώρες μαθηματικών να προστεθούν στο ωράριο του πληροφορικού και να γίνουν 10 ώρες ΠΕ86</t>
  </si>
  <si>
    <t>Α.Α ΜΕΣΣΑΡΙΤΑΚΗ ΑΝΝΑ</t>
  </si>
  <si>
    <t>18/09/2019 11:36:36 π.μ.</t>
  </si>
  <si>
    <t>14 17η ομάδα, ΓΕΛ Καστελλίου</t>
  </si>
  <si>
    <t>Η κ. Βλαστού (ΠΕ 78) πλεονάζει 1 ώρα αλλά προτίθεται να αναλάβει 1 τμήμα Ιστορίας (β' ανάθεση) με 1 ώρα υπερωρία. Με αυτό το σχεδιασμό οι ώρες των φιλολόγων γίνονται -8.</t>
  </si>
  <si>
    <t>18/09/2019 11:39:34 π.μ.</t>
  </si>
  <si>
    <t xml:space="preserve">ΠΡΟΤΕΙΝΕΤΑΙ ΝΑ ΣΥΜΠΛΗΡΩΣΕΙ Ο ΧΗΜΙΚΟΣ ΤΙΣ 5 ΩΡΕΣ ΠΟΥ ΕΧΕΙ ΠΛΕΟΝΑΣΜΑ, ΣΤΟ ΜΑΘΗΜΑ ΤΗΣ ΦΥΣΙΚΗΣ ΩΣΤΕ ΝΑ ΠΕΡΙΟΡΙΣΤΕΙ ΤΟ ΕΛΛΕΙΜΑ ΠΕ0401 ΣΕ -13.
</t>
  </si>
  <si>
    <t>ΜΑΓΚΑΦΟΥΡΑΚΗΣ ΔΗΜΗΤΡΙΟΣ</t>
  </si>
  <si>
    <t>18/09/2019 11:42:47 π.μ.</t>
  </si>
  <si>
    <t>Οι συνάδελφοι κ. Μεταξάκη ΠΕ02 και Μπαντουβα ΠΕ04.01 οι οποίες αποσπάστηκαν στο σχολείο μας δεν έχουν ακόμα παρουσιαστεί.
Η κ. Παπαδάκη ΠΕ03 έχει αναρρωτική άδεια μέχρι 22-9-2019</t>
  </si>
  <si>
    <t>18/09/2019 11:46:46 π.μ.</t>
  </si>
  <si>
    <t>1. ΠΕ11 Ο κ. Τζιαμπάζης Ευστράτιος, μετά την 30η Σεπτεμβρίου, με απόφαση ΠΥΣΔΕ, του γίνεται συνήθως γ΄ανάθεση Οικιακή Οικονομία 4 ωρών , οπότε τελικά το πλεόνασμα είναι 4 διδ. ώρες.
2.Τεχνολογία Η κ. Μηναδάκη Δέσποινα διατέθηκε για 9 ώρες . Είχε γίνει τηλεφωνική συνεννόηση ότι το έλλειμμα είναι 7 ώρες λόγω κατάργησης διχοτόμησης με Πληροφορική καθότι δεν υπήρχε η ικανή και αναγκαία συνθήκη του αριθμού των μαθητών.
3. Η Διευθύντρια συμπληρώνει με γραμματειακή υποστήριξη καθότι το σχολείο δε διαθέτει υποδιευθυντή, ο αναπληρωτής διευθυντής θα διατεθεί για συμπλήρωση ωραρίου, το σχολείο έχει εκπαιδευτικούς που στην πλειοψηφία τους διατίθενται είτε από άλλα σχολεία, είτε σε άλλα σχολεία και δε διαθέτει βοηθητικό προσωπικό.</t>
  </si>
  <si>
    <t>ΛΕΛΕΚΑ ΔΕΣΠΟΙΝΑ</t>
  </si>
  <si>
    <t>18/09/2019 11:49:34 π.μ.</t>
  </si>
  <si>
    <t>1. Προτείνουμε ο καθηγητής Πληροφορικής που θα τοποθετηθεί στο σχολείο μας να αναλάβει 4ω Μαθηματικά και να συμπληρώσει το ωράριό του στο ΓΕΛ Μοχού. 
2. Οι 4ω ΚΠΑ μπορούν να ανατεθούν σε φιλόλογο.
3. Ο κ. Επταμηνιτάκης Δημήτριος (ΠΕ11 - Φυσικής Αγωγής) θα συμπληρώσει το ωράριο του με Οικιακή Οικονομία και γραμματειακή υποστήριξη.</t>
  </si>
  <si>
    <t>18/09/2019 11:50:29 π.μ.</t>
  </si>
  <si>
    <t>(1) Το πλεόνασμα 1 ώρας στους ΠΕ03 και ΠΕ06 μέσα στη χρονιά εκλείπει (γίνεται έλλειμμα 1 ώρας για την ακρίβεια, λόγω μείωσης ωραρίου των συναδέλφων).
(2) Το πλεόνασμα 1 ώρας στους ΠΕ01 εκλείπει στο 2ο Τετράμηνο με ανακατανομή του πρότζεκτ.
(3) Το έλλειμμα 5 ωρών ΠΕ04.01, καλύπτεται από αντίστοιχο πλεόνασμα στο συνδεδεμένο και συστεγαζόμενο Πειραματικό Γυμνάσιο Ηρακλείου, και ήδη από τις 16/9 η κ. Ελευθερίου, διδάσκει τις 5 ώρες στο Λύκειό μας. 
(4) Το έλλειμμα 6 ωρών ΠΕ05, καλύπτεται από αντίστοιχο πλεόνασμα στο συνδεδεμένο και συστεγαζόμενο Πειραματικό Γυμνάσιο Ηρακλείου, και ήδη από τις 16/9 η κ. Βακιρτζιάν, διδάσκει τις 6 ώρες στο Λύκειό μας.
(5) Το έλλειμμα 2 ωρών ΠΕ79, καλύπτεται από αντίστοιχο πλεόνασμα στο συνδεδεμένο και συστεγαζόμενο Πειραματικό Γυμνάσιο Ηρακλείου, και ενσωματώνεται στο πρόγραμμα από την ερχόμενη εβδομάδα η κ. Τσιραμπίδου, για 2 ώρες στο Λύκειό μας.</t>
  </si>
  <si>
    <t>18/09/2019 11:50:43 π.μ.</t>
  </si>
  <si>
    <t>05 07η ομάδα, 10ο Γυμνάσιο Ηρακλείου</t>
  </si>
  <si>
    <t>Οι κ. Ζερβού (ΠΕ78) πλεόνασμα 10 και Φραγκιαδάκη (ΠΕ80) πλεόνασμα 8 τακτοποιήθηκαν. Η κ. Μητάκη (ΠΕ79) πλεόνασμα 3 τακτοποιήθηκε. Η κ. Πελιτάρη (ΠΕ02) με πλεόνασμα 6 ωρών έχει αποτυπωθεί. Έβαλα 2 ώρες μείον στα γερμανικά αλλά θα έρθει η Γιασσάκη από 11ο.</t>
  </si>
  <si>
    <t>Φουστανάκης Γιώργος</t>
  </si>
  <si>
    <t>18/09/2019 11:51:45 π.μ.</t>
  </si>
  <si>
    <t>18/09/2019 11:52:29 π.μ.</t>
  </si>
  <si>
    <t>32 33η ομάδα, ΓΕΛ Μοιρών</t>
  </si>
  <si>
    <t>Οι ώρες Projetc δόθηκαν 6 Ώρες στους Οικονομολόγους και 6 Ώρες στους Αγγλικής.</t>
  </si>
  <si>
    <t>18/09/2019 11:55:02 π.μ.</t>
  </si>
  <si>
    <t>Η φιλόλογος του σχολείου Μαρία Πανταζή (αποσπασμένη από το καλλιτεχνικό σχολείο) έχει μειωμένο διδακτικό ωράριο (16) λόγω του ότι έχει εκλεγεί στην ΕΛΜΕ Ηρακλείου (αντιπρόεδρος)</t>
  </si>
  <si>
    <t>18/09/2019 11:57:55 π.μ.</t>
  </si>
  <si>
    <t>οχι</t>
  </si>
  <si>
    <t>Ζαχαριουδάκης Αντώνιος</t>
  </si>
  <si>
    <t>18/09/2019 12:03:20 μ.μ.</t>
  </si>
  <si>
    <t xml:space="preserve">Ο κ. Χριστοφοράκης Νικ., ΠΕ86, πλεονάζει εξ ολοκλήρου( 18 ωρες).
</t>
  </si>
  <si>
    <t>Βούλκος Σταύρος</t>
  </si>
  <si>
    <t>18/09/2019 12:05:32 μ.μ.</t>
  </si>
  <si>
    <t>05 07η ομάδα, 13ο ΓΕΛ Ηρακλείου</t>
  </si>
  <si>
    <t>Οι επτά (07) ώρες που μας λείπουν είναι το μάθημα ΑΟΘ της Ομάδας Προσανατολισμού Οικονομίας και Πληροφορικής της Γ΄ τάξης, με δεδομένο ότι ο οργανικά ανήκων στο σχολείο μας Παλαιολόγου Ιωάννης ΠΕ80 θα διατεθεί στη Διεύθυνση Δευτεροβάθμιας Εκπαίδευσης για δεκαέξι (16) από τις είκοσι ώρες του διδακτικού του ωραρίου και θα παραμείνει για μόνο τέσσερις (04) ώρες στο σχολείο μας.</t>
  </si>
  <si>
    <t>18/09/2019 12:09:05 μ.μ.</t>
  </si>
  <si>
    <t>Ο πε05 συμπληρώνει ωράριο στο Γυμνάσιο Πύργου,περισσεύει 1 ώρα.</t>
  </si>
  <si>
    <t>18/09/2019 12:10:37 μ.μ.</t>
  </si>
  <si>
    <t>21 23η ομάδα, Γυμνάσιο Πύργου</t>
  </si>
  <si>
    <t>Οι μέρες διάθεσης του εκπαιδευτικού ΠΕ86 πρέπει να συμπίπτουν με τις ημέρες του Τεχνολόγου</t>
  </si>
  <si>
    <t>ΓΕΩΡΓΙΟΣ ΚΡΟΥΣΤΑΛΑΚΗΣ</t>
  </si>
  <si>
    <t>18/09/2019 12:11:02 μ.μ.</t>
  </si>
  <si>
    <t>01 01η ομάδα, 3ο ΓΕΛ Ηρακλείου</t>
  </si>
  <si>
    <t>ΑΛΕΞΑΚΗΣ ΜΑΝΟΛΗΣ</t>
  </si>
  <si>
    <t>18/09/2019 12:13:25 μ.μ.</t>
  </si>
  <si>
    <t>ΟΚ</t>
  </si>
  <si>
    <t>18/09/2019 12:14:56 μ.μ.</t>
  </si>
  <si>
    <t>-ΑΝΑΚΟΙΝΟΠΟΙΗΣΗ ΣΤΟ ΟΡΘΟΝ ΠΕ87.02=-7
-ΣΤΟΥΣ ΠΕ82 ΜΗΧΑΝΟΛΟΓΟΙ=--18 ΘΕΛΟΥΜΕ 2 ΜΗΧΑΝΟΛΟΓΟΥΣ ΔΙΟΤΙ ΔΕΝ ΒΓΑΙΝΕΙ ΤΟ ΠΡΟΓΡΑΜΜΑ</t>
  </si>
  <si>
    <t>18/09/2019 12:15:57 μ.μ.</t>
  </si>
  <si>
    <t>Ο Κακουδάκης Ζαχαρίας, ΠΕ03, έχει πλεόνασμα 1 ώρα μέχρι το 12-2019.
Η Γκίζα Όλγα, ΠΕ 04.05, έχει πλεόνασμα 1 ώρα.
Η Βαρδιάμπαση Ευαγγελία, ΠΕ86, πλεονάζει ΟΛΙΚΑ, 18 ώρες.
Η Υποδιευθύντρια Αθανασάκη Μαρία, ΠΕ80, πλεονάζει 4 ώρες.</t>
  </si>
  <si>
    <t>Κοκοτσάκη Αντωνία</t>
  </si>
  <si>
    <t>18/09/2019 12:16:51 μ.μ.</t>
  </si>
  <si>
    <t>18/09/2019 12:19:56 μ.μ.</t>
  </si>
  <si>
    <t>33 34η ομάδα, ΓΕΛ Πόμπιας</t>
  </si>
  <si>
    <t>- Οι εκπαιδευτικοί Λενακάκη Νίκη (ΠΕ11) και Καινουργιάκης Γεώργιος (ΠΕ86) συμπληρώνουν ωράριο στο Γυμνάσιο Πόμπιας.
- Ο εκπαιδευτικός Αλεβυζάκης Γεώργιος (ΠΕ80) έχει άδεια ανατροφής μέχρι 31-10 και θα επιστρέψει την 1η-11.
- Η εκπαιδευτικός Καρακασίδου Αθηνά (ΠΕ06) είναι αποσπασμένη σε φορέα μέχρι 5-10 και αναμένεται να ζητήσει ανανέωση της απόσπασης.
- Οι ώρες του ΠΕ03 υπολογίστηκαν με συνδιδασκαλία στις κατευθύνσεις Θετικών και Σπουδών Οικονομίας &amp; Πληροφορικής.
- Το Σχέδιο δόθηκε στους ΠΕ81.</t>
  </si>
  <si>
    <t>18/09/2019 12:20:46 μ.μ.</t>
  </si>
  <si>
    <t>ΠΕ01-ΟΡΦΑΝΑΚΗΣ ΚΩΝΣΤΑΝΤΙΝΟΣ : 2 ώρες - ΑΝΑΠΛΗΡΩΤΗΣ ΔΙΕΥΘΥΝΤΗΣ Συμπλήρωση του υποχρεωτικού του ωραρίου με μαθήματα α΄και β΄ ανάθεσης -12 ώρες Θρησκευτικά και 4 ώρες Κοινωνική και Πολιτική Αγωγή . ΠΕ02:1ώρα. ΑΝΑΠΛΗΡΩΤΡΙΑ ΠΛΟΥΜΑΚΗ ΣΤΥΛΙΑΝΗ ΠΕ06-ΒΑΒΟΥΡΑΝΑΚΗ ΒΙΛΜΑ: Mία (1) ώρα ανήκει στο ωράριο της Διευθύντριας. ΠΕ11: ΗΛΙΑΔΟΥ ΠΑΡΘΕΝΑ :8 ώρες.ΠΕ88.02: ΦΑΝΟΥΡΑΚΗ ΕΛΠΙΝΙΚΗ:2 ώρες. Διάθεση και συμπλήρωση του υποχρεωτικού της ωραρίου στο Γυμνάσιο Θραψανού.</t>
  </si>
  <si>
    <t>18/09/2019 12:21:10 μ.μ.</t>
  </si>
  <si>
    <t>mail@gym-mous-irakl.ira.sch.gr</t>
  </si>
  <si>
    <t>Λείπουν πολλές ώρες μουσικών ειδικεύσεων (μουσικών οργάνων)</t>
  </si>
  <si>
    <t>04 03η ομάδα, 2ο Γυμνάσιο Ηρακλείου</t>
  </si>
  <si>
    <t>18/09/2019 12:31:13 μ.μ.</t>
  </si>
  <si>
    <t>Στην ειδικότητα Καλλιτεχνικών σπουδών εντάξαμε 4 εκπαιδευτικούς Χορού και 2 εκπαιδευτικούς Κινηματογράφου. Στην ειδικότητα Μουσικού προτιμάμε με ειδίκευση στο πιάνο. Στην ειδικότητα Φυσικής Αγωγής θέλουμε με ειδίκευση στον Παραδοσιακό Χορό.</t>
  </si>
  <si>
    <t>18/09/2019 12:34:13 μ.μ.</t>
  </si>
  <si>
    <t>18/09/2019 12:40:21 μ.μ.</t>
  </si>
  <si>
    <t>Παρακαλούμε η κα Αναστασάκη ΠΕ05 να παραμείνει για 2 ώρες για το τμήμα Διαμεσολάβησης και να εγκρίνετε από το ΠΥΣΔΕ την 12η ώρα που έχει πάρει από την 2η ειδικότητα ΠΕ78 . 
Επίσης ο κος Ροδουσάκης ΠΕ11 να παραμείνει για 2 ώρες για την γραμματειακή υποστήριξη .
Να εγκρίνετε από το ΠΥΣΔΕ την 1 ώρα της κας Βαμβουκάκη ΠΕ03 για την Γεωγραφία , σε αυτήν την περίπτωση χρειαζόμαστε 8 ώρες ΠΕ04.05 αντί για 9 .</t>
  </si>
  <si>
    <t>18/09/2019 12:43:47 μ.μ.</t>
  </si>
  <si>
    <t>29 30η ομάδα, ΓΕΛ Αγίας Βαρβάρας</t>
  </si>
  <si>
    <t>O Τιτάκης Ευάγγελος ΠΕ01 θεολόγων με τρίμηνη άδεια ανατροφής. Οι 3 ώρες ΠΕ78 μπορούν να τις πάρει ως δεύτερη ανάθεση ο φιλόλογος που θα έρθει και έτσι οι ώρες του γίνονται 16</t>
  </si>
  <si>
    <t>18/09/2019 12:44:49 μ.μ.</t>
  </si>
  <si>
    <t>ΤΙΣ ΔΥΟ ΩΡΕΣ ΠΕ72 ΜΠΟΡΟΥΝ ΝΑ ΑΝΑΤΕΘΟΥΝ ΚΑΙ ΣΕ ΠΕ02</t>
  </si>
  <si>
    <t>18/09/2019 12:53:28 μ.μ.</t>
  </si>
  <si>
    <t>05 07η ομάδα, 9ο Γυμνάσιο Ηρακλείου</t>
  </si>
  <si>
    <t xml:space="preserve">1. Ο ΕΚΠ/ΚΟΣ ΑΝΔΡΙΑΔΑΚΗΣ ΚΩΝ/ΝΟΣ (ΠΕ11) ΠΛΕΟΝΑΖΕΙ ΟΛΙΚΑ 20 ΩΡΕΣ
2. Η ΕΚΠΑΙΔΕΥΤΙΚΟΣ ΨΑΡΑΚΗ ΕΙΡΗΝΗ (ΠΕ 79) ΚΑΛΥΠΤΕΙ ΤΙ ΔΙΩΡΟ ΠΟΥ ΠΛΕΟΝΑΖΕΙ ΩΣ ΥΠΕΥΘΥΝΗ ΓΙΑ ΤΗΝ ΛΕΙΤΟΥΡΓΙΑ ΤΗΣ ΒΙΒΛΙΟΘΗΚΗΣ ΤΟΥ ΣΧΟΛΕΙΟΥ 
3. Η ΕΚΠΑΙΔΕΥΤΙΚΟΣ ΣΕΡΓΙΟΥ ΜΑΡΙΑ (ΠΕ 07) ΠΡΟΤΕΙΝΕΤΑΙ ΝΑ ΚΑΛΥΨΕΙ ΤΟ ΔΙΩΡΟ ΠΟΥ ΠΛΕΟΝΑΖΕΙ ΩΣ ΓΡΑΜΜΑΤΕΙΑΚΗ ΥΠΟΣΤΗΡΙΞΗ ΛΟΓΩ ΑΠΟΥΣΙΑΣ ΓΡΑΜΜΑΤΕΩΣ. ΕΠΙΣΗΣ ΕΙΝΑΙ ΣΥΝΤΟΝΙΣΤΡΙΑ ΣΕ 2 ERASMUS KA2 ΠΟΥ ΕΚΠΟΝΟΥΝΤΑΙ ΣΤΟ ΣΧΟΛΕΙΟ ΜΑΣ.
4.Ο ΕΚΠΑΙΔΕΥΤΙΚΟΣ ΠΟΤΟΥΡΙΔΗΣ ΠΑΥΛΟΣ (ΠΕ11) ΠΟΥ ΠΛΕΟΝΑΖΕΙ ΜΕΡΙΚΑ 8 ΩΡΕΣ ΠΡΟΤΕΙΝΕΤΑΙ ΝΑ ΠΑΡΑΜΕΙΝΕΙ ΣΤΟ ΣΧΟΛΕΙΟ ΜΑΣ ΤΟΥΛΑΧΙΣΤΟΝ ΓΙΑ ΕΝΑ ΔΙΩΡΟ ΑΚΟΜΑ ΔΙΟΤΙ ΕΙΝΑΙ ΥΠΕΥΘΥΝΟΣ ΓΙΑ ΠΛΗΘΟΣ ΤΕΧΝΙΚΩΝ ΕΡΓΑΣΙΩΝ ΛΟΓΩ ΑΠΟΥΣΙΑΣ ΕΠΙΣΤΑΤΗ.
5. Η ΚΑΜΕΝΟΥ ΒΙΚΤΩΡΙΑ ΠΕ 08 ΠΡΟΤΕΙΝΕΤΑΙ ΝΑ ΚΑΛΥΨΕΙ ΤH ΜΙΑ ΩΡΑ ΠΟΥ ΠΛΕΟΝΑΖΕΙ ΩΣ ΓΡΑΜΜΑΤΕΙΑΚΗ ΥΠΟΣΤΗΡΙΞΗ ΛΟΓΩ ΑΠΟΥΣΙΑΣ ΓΡΑΜΜΑΤΕΩΣ. 
6.Η ΤΣΑΤΣΗ ΜΑΓΔΑΛΗΝΗ ΠΕ 03 ΠΡΟΤΕΙΝΕΤΑΙ ΝΑ ΚΑΛΥΨΕΙ ΤH ΜΙΑ ΩΡΑ ΠΟΥ ΠΛΕΟΝΑΖΕΙ ΩΣ ΓΡΑΜΜΑΤΕΙΑΚΗ ΥΠΟΣΤΗΡΙΞΗ ΛΟΓΩ ΑΠΟΥΣΙΑΣ ΓΡΑΜΜΑΤΕΩΣ. 
</t>
  </si>
  <si>
    <t>18/09/2019 12:54:02 μ.μ.</t>
  </si>
  <si>
    <t>1) ΙΣΧΥΟΥΝ ΟΙ ΠΑΡΑΤΗΡΗΣΕΙΣ Η και Ζ της προηγούμενης αποστολής 2-09-2019 2) για την ΤΕΧΝΟΛΟΓΙΑ ζητάμε ΠΕ84 ΗΛΕΚΤΡΟΝΙΚΟ</t>
  </si>
  <si>
    <t>ΕΠΤΑΜΗΝΙΤΑΚΗΣ ΓΕΩΡΓΙΟΣ</t>
  </si>
  <si>
    <t>18/09/2019 12:54:08 μ.μ.</t>
  </si>
  <si>
    <t>ΜΕΤΑ ΤΙΣ ΤΕΛΕΥΤΑΙΕΣ ΔΙΑΘΕΣΕΙΣ ΚΑΙ ΑΠΟΣΠΑΣΕΙΣ</t>
  </si>
  <si>
    <t>18/09/2019 12:58:27 μ.μ.</t>
  </si>
  <si>
    <t>22 24η ομάδα, ΓΕΛ Χάρακα</t>
  </si>
  <si>
    <t>1) Οι 2 ώρες φιλολόγου αφορούν το μάθημα της καλλιτεχνικής παιδείας(στοιχεία θεατρολογίας) ως Β' ανάθεση
2) Σε περίπτωση που αποσταλεί εκπαιδευτικός κλάδου ΠΕ78( κοινωνιολόγος) για τη διδασκαλία του μαθήματος της Κοινωνιολογίας ΠΡΣ Ανθρωπιστικών Σπουδών η εκπαιδευτικός Χατζάκη Πόπη ΠΕ80 θα πλεονάζει 7 ώρες.
3) Το πλεόνασμα +1 ώρες στο ΠΕ78 αφορά το δ/ντη της σχολικής μονάδας</t>
  </si>
  <si>
    <t>ΠΑΠΑΔΑΚΗΣ ΠΑΝΤΕΛΗΣ</t>
  </si>
  <si>
    <t>18/09/2019 12:59:52 μ.μ.</t>
  </si>
  <si>
    <t>05 07η ομάδα, 10ο ΓΕΛ Ηρακλείου</t>
  </si>
  <si>
    <t>οι ώρες της Χημείας και της Φυσικής θα καλυφθούν με υπερωρια</t>
  </si>
  <si>
    <t>18/09/2019 12:59:55 μ.μ.</t>
  </si>
  <si>
    <t>1. Oi 4 ώρες ΠΕ78 , είναι το μάθημα προσανατολισμού Β' τάξης,Β.Α.Κ.Ε
2. Οι 7 ώρες ΠΕ80 ,είναι το μάθημα προσανατολισμού Γ' τάξης,Α.Ο.Θ</t>
  </si>
  <si>
    <t>ΔΡΑΚΑΚΗΣ ΝΙΚΟΛΑΟΣ ΠΕ78</t>
  </si>
  <si>
    <t>18/09/2019 1:09:03 μ.μ.</t>
  </si>
  <si>
    <t>34 35η ομάδα, Εσπερινό Γυμνάσιο Τυμπακίου με Λυκειακές τάξεις</t>
  </si>
  <si>
    <t>Για τον υπολογισμό των λειτουργικών κενών – πλεονασμάτων έλαβα υπόψη μου:
1) Τα προβλεπόμενα στο έγγραφο της Δ.Δ.Ε. Ηρακλείου με αρ. πρωτ.:15541/18-09-2019
2) Την απόφαση του Περιφερειακού Δ/ντή Εκπ/σης Κρήτης με αρ.πρωτ.: 10245/13-08-2019 και θέμα: «Λειτουργία τμημάτων Ομάδων Προσανατολισμού και Μαθημάτων Επιλογής στα Γενικά Λύκεια αρμοδιότητας της Περιφερειακής Διεύθυνσης Εκπαίδευσης Κρήτης για το σχολικό έτος 2019-2020», στο μέρος που αφορά το Σχολείο μας.
3) Την απόφαση του Περιφερειακού Δ/ντή Π/θμιας και Δ/θμιας Εκπ/σης Κρήτης με αρ.πρωτ.: Φ.11.2/10461/23-08-2019 και θέμα: «Τοποθετήσεις εκπαιδευτικών λόγω μετάθεσης – βελτίωσης θέσης – οριστικής τοποθέτησης της Διεύθυνσης ΔΕ Ηρακλείου σχολικού έτους 2019», με την οποία τοποθετήθηκαν στο Σχολείο μας οι εκπαιδευτικοί κλάδου ΠΕ02 (φιλολόγων):
a. Αγγελογιαννάκη Αικατερίνη
b. Σταύρου Ιουλία
c. Περάκης Εμμανουήλ
4) Την Υ.Α. με αρ. Πρωτ.: 124388/Ε2/2-8-2019 με θέμα: «Αποσπάσεις εκπαιδευτικών Δ.Ε. από ΠΥΣΔΕ σε ΠΥΣΔΕ για το διδακτικό έτος 2019-2020», με την οποία ο εκπαιδευτικός του Σχολείου μας, Περάκης Εμμανουήλ αποσπάται στο ΠΥΣΔΕ Ανατ. Αττικής. 
5) Την πράξη του ΠΥΣΔΕ Ηρακλείου με αριθμό 43/9-9-2019 και αντιστοίχως την απόφαση της Δ.Δ.Ε. Ηρακλείου στις 10-9-2019, με την οποία διατίθεται η μόνιμη εκπαιδευτικός του σχολείου μας Χρήστου Αικατερίνη κλάδου ΠΕ06, 4 ώρες στο γυμνάσιο Τυμπακίου, για συμπλήρωση του υποχρεωτικού της ωραρίου.
Τελικά Πλεονάζουν μερικά οι παρακάτω εκπαιδευτικοί:
1) Παπάζογλου Νικόλαος , ΠΕ86, 3 ώρες.
2) Σουλαδάκης Μαρίνος, ΠΕ81 (Δ/ντής), 5 ώρες.
Το έλλειμμα των 8 ωρών στον κλάδο ΠΕ03 αφορά αμιγώς ώρες μαθηματικών στις Λυκειακές Τάξεις.
Από το έλλειμμα των 9 ωρών στον κλάδο ΠΕ78, οι 3 ώρες δύναται να δοθούν σε Α ανάθεση και στον κλάδο ΠΕ80.</t>
  </si>
  <si>
    <t>18/09/2019 1:15:46 μ.μ.</t>
  </si>
  <si>
    <t>mail@5gym-irakl.ira.sch.gr</t>
  </si>
  <si>
    <t>Στο ΠΕ01 δηλώνουμε κενό 6 ωρών με το δεδομένο ότι ο εκπ/κός Τζιράκης Εμμ. επιστρέφει στο σχολείο μας στο οποίο έχει και την οργανική του θέση</t>
  </si>
  <si>
    <t>ΠΕΔΙΑΔΙΤΟΥ ΧΑΡΙΚΛΕΙΑ</t>
  </si>
  <si>
    <t>18/09/2019 1:17:18 μ.μ.</t>
  </si>
  <si>
    <t>12 15η ομάδα, ΓΕΛ Αρκαλοχωρίου</t>
  </si>
  <si>
    <t>Το μάθημα Δημιουργικές Ερευνητικές Δραστηριότητες (Project) έχει ανατεθεί στις ειδικότητες ΠΕ01, ΠΕ11, ΠΕ80.</t>
  </si>
  <si>
    <t>18/09/2019 1:20:36 μ.μ.</t>
  </si>
  <si>
    <t>03 09η ομάδα, 6ο ΕΠΑΛ Ηρακλείου</t>
  </si>
  <si>
    <t>ΕΚΚΡΕΜΕΙ Η ΤΟΠΟΘΕΤΗΣΗ ΤΟΥ ΡΑΧΙΩΤΗ ΧΡΗΣΤΟΥ ΠΕ84 ΣΤΗ ΔΙΔΕ ΧΑΝΙΩΝ 
ΟΙ ΩΡΕΣ κλ ΠΕ78 ΜΠΟΡΟΥΝ ΝΑ ΚΑΛΥΦΘΟΥΝ ΑΠΟ ΠΕ02 (ΜΕ ΔΕΥΤΕΡΗ ΑΝΑΘΕΣΗ)</t>
  </si>
  <si>
    <t>18/09/2019 1:20:50 μ.μ.</t>
  </si>
  <si>
    <t>Γεώργιος Παυλίδης</t>
  </si>
  <si>
    <t>18/09/2019 1:21:36 μ.μ.</t>
  </si>
  <si>
    <t>Οι κενές ώρες στις ειδικότητες ΠΕ 04, ισχύουν με την προϋπόθεση η κ. Γιαννακουδάκη να αποσπασθεί τελείως στο 1ο Λύκειο Ηρακλείου και ο κ. Σουρανάκης, ΠΕ 06 και η κ Παπαδάκη ΠΕ 07 να καλύπτουν το ωράριό τους με διάθεση ή απόσπαση σε άλλα σχολεία.</t>
  </si>
  <si>
    <t>18/09/2019 1:26:27 μ.μ.</t>
  </si>
  <si>
    <t>23 25η ομάδα, ΓΕΛ Ασημίου</t>
  </si>
  <si>
    <t>Σε προηγούμενη αποστολή κενών είχε δοθεί κενό ΠΕ78 -7 ώρες (Κοινωνιολογία ΠΡΣ) και ΠΕ80 -6 ώρες.
Οι εναπομείναντες 6 ώρες ΠΕ80 είναι ώρες κοινής ανάθεσης με ΠΕ78 (Σύγχρονος Κόσμος Β τάξη 4 ώρες και 2 ώρες ΒΑΚΕ Βανθ.)
Αρα τα παραπάνω κενά θα μπορούσαν να διαμορφωθούν συνολικά σε κενό ΠΕ78 -13 ώρες όπου και το δίνουμε τώρα, αλλά οι ώρες αυτές μπορούν να καλυφθούν και με ΠΕ80 με μαθηματα α’ και β’ ανάθεσης
Ακόμα ενημερώνουμε ότι το συνολικό κενό σε ΠΕ04 είναι 31 ώρες</t>
  </si>
  <si>
    <t>18/09/2019 1:33:28 μ.μ.</t>
  </si>
  <si>
    <t>Είχαμε ζητήσει 14 ώρες ΠΕ79 (Μουσικής). Από αυτές τις ώρες μας στείλατε 14 ώρες ΠΕ88.03 (Ζωϊκής Παραγωγής).Με 3 ώρες ΠΕ79 πάμε στις 450 ώρες και συμπληρώνουμε ωράριο.</t>
  </si>
  <si>
    <t>ΠΛΟΥΜΗΣ ΚΩΝΣΤΑΝΤΙΝΟΣ</t>
  </si>
  <si>
    <t>18/09/2019 1:33:41 μ.μ.</t>
  </si>
  <si>
    <t>mail@gym-zarou.ira.sch.gr</t>
  </si>
  <si>
    <t>ΧΗΜΕΙΑ ,ΒΙΟΛΟΓΙΑ, ΓΕΩΓΡΑΦΙΑ ΘΑ ΓΙΝΟΥΝ ΑΠΟ ΤΟΝ ΚΛΑΔΟ ΠΕ04</t>
  </si>
  <si>
    <t>EΜΜΑΝΟΥΗΛ ΔΕΝΔΡΑΛΙΔΗΣ</t>
  </si>
  <si>
    <t>18/09/2019 1:39:21 μ.μ.</t>
  </si>
  <si>
    <t>Οι 3 ώρες στο ΠΕ06 (Αγγλικής γλώσσας) αφορούν τη Διευθύντρια. Οι 25 ώρες Μουσικής συμπεριλαμβάνουν και 2 ώρες χορωδίας . Η εκπ/κός Πιτσάκη Χρ. ΠΕ07 διδάσκει 14 ώρες και καλύπτει 6 ώρες με Γραμματειακή υποστήριξη.</t>
  </si>
  <si>
    <t>Περιστέρη Μελπομένη</t>
  </si>
  <si>
    <t>18/09/2019 1:48:13 μ.μ.</t>
  </si>
  <si>
    <t>07 08η ομάδα, 13ο Γυμνάσιο Ηρακλείου</t>
  </si>
  <si>
    <t>Ο</t>
  </si>
  <si>
    <t>18/09/2019 2:00:01 μ.μ.</t>
  </si>
  <si>
    <t>gymtefeli@gmail.com</t>
  </si>
  <si>
    <t>παράκληση για φιλόλογο</t>
  </si>
  <si>
    <t>18/09/2019 2:00:14 μ.μ.</t>
  </si>
  <si>
    <t>Οι αποσπάσεις των εκπαιδευτικών δεν έχουν υλοποιηθεί ακόμα λόγω της μη αντικατάστασης τους</t>
  </si>
  <si>
    <t>07 08η ομάδα, 8ο ΓΕΛ Ηρακλείου</t>
  </si>
  <si>
    <t>Εκκρεμεί η ανάθεση υπερωριών, 2ώρες ΠΕ02 και 5 ώρες ΠΕ04.01</t>
  </si>
  <si>
    <t>18/09/2019 2:20:34 μ.μ.</t>
  </si>
  <si>
    <t>04 03η ομάδα, 2ο ΓΕΛ Ηρακλείου</t>
  </si>
  <si>
    <t>ΥΠΟΛΕΙΠΟΝΤΑΙ 3 PROJECT Α(6h) ΚΑΙ 3 PROJECT B(3h)</t>
  </si>
  <si>
    <t>ΚΩΝΣΤΑΝΤΙΝΟΣ ΚΩΝΣΤΑΝΤΙΝΟΥ</t>
  </si>
  <si>
    <t>18/09/2019 2:55:45 μ.μ.</t>
  </si>
  <si>
    <t>A) ΥΠΑΡΧΟΥΝ ΑΚΟΜΑ 6Ω ΚΕΝΕΣ ΣΤΗΝ Α-ΛΥΚ ΕΡΕΥΝΗΤΙΚΗ ΕΡΓΑΣΙΑ ΣΤΗΝ ΤΕΧΝΟΛΟΓΙΑ Β) ΟΙ ΩΡΕΣ ΤΗΣ ΖΔΔ ΚΑΙ ΣΕΠ ΠΑΡΑΚΑΛΩ ΝΑ ΣΥΝΔΥΑΣΤΟΥΝ ΜΕ ΤΑ ΚΕΝΑ ΠΟΥ ΔΟΘΗΚΑΝ</t>
  </si>
  <si>
    <t>18/09/2019 3:16:22 μ.μ.</t>
  </si>
  <si>
    <t>ΠΛΕΟΝΑΖΟΥΝ
ΝΙΚΟΛΑΪΔΗΣ ΒΑΣΙΛΕΙΟΣ ΠΕ11 14Ω
ΚΑΡΠΑΘΙΩΤΑΚΗΣ ΒΑΣΙΛΕΙΟΣ ΠΕ79 7Ω</t>
  </si>
  <si>
    <t>18/09/2019 3:18:02 μ.μ.</t>
  </si>
  <si>
    <t>34 35η ομάδα, ΓΕΛ Τυμπακίου</t>
  </si>
  <si>
    <t>Έχει γίνει κατανομή των 10 ωρών project,στους ΠΕ01(3),ΠΕ06(3),ΠΕ11(3) και ΠΕ80(1)</t>
  </si>
  <si>
    <t>Χαλκιαδάκης Ζαχαρίας ΠΕ03</t>
  </si>
  <si>
    <t>18/09/2019 5:49:43 μ.μ.</t>
  </si>
  <si>
    <t>32 33η ομάδα, Γυμνάσιο Άγιοι Δέκα</t>
  </si>
  <si>
    <t>ΟΥΔΕΜΙΑ</t>
  </si>
  <si>
    <t>18/09/2019 6:11:16 μ.μ.</t>
  </si>
  <si>
    <t>01 01η ομάδα, Εσπερινό Γυμνάσιο Ηρακλείου</t>
  </si>
  <si>
    <t>ΟΙ ΜΟΝΕΣ ΩΡΕΣ ΔΕΝ ΜΠΟΡΟΥΝ ΝΑ ΔΟΘΟΥΝ ΕΠΕΙΔΗ ΤΑ ΜΑΘΗΜΑΤΑ ΕΙΝΑΙ ΔΙΩΡΑ</t>
  </si>
  <si>
    <t>29 30η ομάδα, Γυμνάσιο Αγίας Βαρβάρας</t>
  </si>
  <si>
    <t>Χρυσάνθη Πετράκη</t>
  </si>
  <si>
    <t>18/09/2019 7:58:42 μ.μ.</t>
  </si>
  <si>
    <t>-Εμφανίζεται η πρόταση ΠΥΣΔΕ για απόσπαση της φιλολόγου Μεταξάκη Ευαγγελίας. Για να καλυφθούν οι ανάγκες του σχολείου απαιτούνται 21 ώρες (το περασμένο σχολικό έτος 2018-19, εστάλη εκπαιδευτικός για τα Αγγλικά με 1 ώρα λιγότερη). 
-Το κενό στη Φυσική και Χημεία αφορά την απόσπαση της Φυσικού, κ. Μπαντουβά Ουρανίας
-Βιολογία- Γεωλογία : 13/9/2019 από το τμήμα αδειών της Δ/νσης Ηρακλείου τηλεφώνησαν ότι ο τοποθετηθείς στο Γυμνάσιο Αγίας Βαρβάρας γεωλόγος πήρε άδεια, ίσως όμως πάρει και άλλη. Ομοίως τηλεφώνησε 2 φορές ο τοποθετηθείς γεωλόγος για να ενημερώσει ότι είναι στην Αθήνα. 
Σας γνωρίζω ότι ουδέποτε παρουσιάστηκε σχολείο μέχρι σήμερα ο συνάδελφος αναπληρωτής, δεν εμφανίζεται στο myschool, ούτε υπήρξε ενημέρωση περί της τοποθέτησής του στο Γυμνάσιο Αγίας Βαρβάρας, των αδειών του και τον υπεύθυνο χορήγησής τους.
-Δεν εμφανίζεται η προταθείσα απόσπαση στη μαθηματικό, Μηλάκη Ελένη, αφού δεν έχει τακτοποιηθεί ακόμα η διάθεση του κ. Γιαννακάκη, που προηγείται.
Συνεχίζονται τα πλεονάσματα:
ΠΕ 11, 20 ώρες Βελεγράκη Δέσποινα
ΠΕ 86, 10 ώρες Γιακαμόζη Άνθια
ΠΕ 03, 9 ώρες Γιαννακάκης Ιωάννης</t>
  </si>
  <si>
    <t>18/09/2019 10:23:59 μ.μ.</t>
  </si>
  <si>
    <t>18/09/2019 10:27:46 μ.μ.</t>
  </si>
  <si>
    <t>07 08η ομάδα, ΕΣΠΕΡΙΝΟ ΓΕΛ Ηρακλείου</t>
  </si>
  <si>
    <t>Αντωνία Μαρμαρέλη</t>
  </si>
  <si>
    <t>18/09/2019 11:23:03 μ.μ.</t>
  </si>
  <si>
    <t>4epal-esp-irakl@sch.gr</t>
  </si>
  <si>
    <t>02 02η ομάδα, 4ο εσπερινό ΕΠΑΛ Ηρακλείου</t>
  </si>
  <si>
    <t>ΣΤΙΣ ΩΡΕΣ ΤΩΝ ΜΑΘΗΜΑΤΙΚΩΝ (ΠΕ03) ΔΕΝ ΕΧΟΥΜΕ ΥΠΟΛΟΓΙΣΕΙ ΤΗ ΔΙΑΘΕΣΗ ΤΗΣ ΣΑΡΙΔΑΚΗ ΕΙΡΗΝΗΣ</t>
  </si>
  <si>
    <t>18/09/2019 11:36:05 μ.μ.</t>
  </si>
  <si>
    <t>περιμένω έγκριση τμήματος Γεωπονίας στη Β και Γ τάξη ., άρα επί πλέον ώρες Γεωπόνου.</t>
  </si>
  <si>
    <t>Ε. Αβραμάκη</t>
  </si>
  <si>
    <t>19/09/2019 1:05:41 π.μ.</t>
  </si>
  <si>
    <t>04 03η ομάδα, 4ο ΓΕΛ Ηρακλείου</t>
  </si>
  <si>
    <t>-</t>
  </si>
  <si>
    <t>19/09/2019 9:55:57 π.μ.</t>
  </si>
  <si>
    <t>14 17η ομάδα, Γυμνάσιο Καστελλίου</t>
  </si>
  <si>
    <t>ΤΟ ΕΛΛΕΙΜΑ 4 ΩΡΩΝ ΣΕ ΠΕ02 ΜΠΟΡΕΙ ΝΑ ΚΑΛΥΦΘΕΙ ΚΑΙ ΑΠΟ ΆΛΛΗ ΕΙΔΙΚΟΤΗΤΑ (ΚΠΑ). ΕΠΙΣΗΣ 4 ΩΡΕΣ ΟΙΚΙΑΚΗΣ ΟΙΚΟΝΟΜΙΑΣ ΜΠΟΡΟΥΝ ΝΑ ΚΑΛΥΦΘΟΥΝ ΑΠΟ ΠΕ11 ΤΟΥ ΣΧΟΛΕΙΟ ΜΑΣ</t>
  </si>
  <si>
    <t>19/09/2019 10:01:03 π.μ.</t>
  </si>
  <si>
    <t>09 12η ομάδα, ΓΕΛ Νέας Αλικαρνασσού</t>
  </si>
  <si>
    <t>.</t>
  </si>
  <si>
    <t>19/09/2019 10:11:21 π.μ.</t>
  </si>
  <si>
    <t>17 20η ομάδα, Γυμνάσιο Λ. Χερσονήσου</t>
  </si>
  <si>
    <t>Στο σχολείο υπάρχουν 24 ώρες κλάδου ΠΕ11. Επειδή ο κ. Λαμπράκης Στυλιανός είναι υποδιευθυντής με 16 ώρες, η κ. Κουλουκτσή Γ. πλεονάζει με 12 ώρες.Επειδή η εκπαιδευτικός κ. Μωραΐτη Φ. αποσπάστηκε στο ΠΥΣΔΕ Αθηνών υπάρχει στο σχολείο λειτουργικό κενό Καλλιτεχνικών 12 ωρών. Επειδή ο κ. Σέγκος Στ. έχει απόσπαση στο ΣΔΕ 'Αρτας στο σχολείο υπάρχει λειτουργικό κενό Μουσικής 12 ωρών.</t>
  </si>
  <si>
    <t>ΚΟΙΛΑΔΗ ΑΙΚΑΤΕΡΙΝΗ</t>
  </si>
  <si>
    <t>19/09/2019 10:19:16 π.μ.</t>
  </si>
  <si>
    <t>ΦΟΥΚΑΔΑΚΗΣ ΓΕΩΡΓΙΟΣ</t>
  </si>
  <si>
    <t>19/09/2019 10:19:23 π.μ.</t>
  </si>
  <si>
    <t>19/09/2019 10:24:17 π.μ.</t>
  </si>
  <si>
    <t>mail@gym-gaziou.ira.sch.gr</t>
  </si>
  <si>
    <t>19/09/2019 10:33:01 π.μ.</t>
  </si>
  <si>
    <t>Ενημερώθηκα ότι θα έρθουν δυο χημικοί - βιολόγοι για 11 ώρες και θα πάρουν και 2 υπερωρίες για να καλυφθούν οι 13 ώρες.
Η Σαριδάκη Ειρήνη μαθηματικός παραμένει για 16 ώρες και πάει για 4 ώρες στο 4ο ΕΠΑΛ. Θα πρέπει να γίνει αλλαγή στην διάθεσή της.</t>
  </si>
  <si>
    <t>19/09/2019 10:36:10 π.μ.</t>
  </si>
  <si>
    <t>με την απόσπαση τις Νάκου Αικατερίνης ΠΕ86 στο 2 γυμνάσιο έχουμε τις παραπάνω αλλαγές σε σχέση με τη χθεσινή ενημέρωση.</t>
  </si>
  <si>
    <t>19/09/2019 10:46:27 π.μ.</t>
  </si>
  <si>
    <t>2</t>
  </si>
  <si>
    <t>Παρακαλώ λάβετε υπόψη σας αυτή την επικαιροποιημένη φόρμα. Οι διαφορές που προκύπτουν συγκριτικά με τις άλλες φόρμες που υποβάλαμε έχουν να κάνουν με τον περιορισμό ότι προς στιγμή προβλέπεται να λειτουργήσουν μόνο οι όμιλοι που είχαν εγκριθεί πέρυσι, οπότε αυτό ανατρέπει τον αρχικό προγραμματισμό μας.
Σημείωση : Το πλεόνασμα των 2 ωρών στη Μουσική η Ελπίδα Τσιραμπίδου το καλύπτει εθελοντικά στο Λύκειο ήδη από 16-9-19, που έχουν το αντίστοιχο έλλειμμα.</t>
  </si>
  <si>
    <t>19/09/2019 11:08:08 π.μ.</t>
  </si>
  <si>
    <t>Ο κ. Σταματάκης (ΠΕ01) έχει ήδη διατεθεί για 7 από τις 10 ώρες στο 6ο ΕΠΑΛ</t>
  </si>
  <si>
    <t>19/09/2019 11:13:50 π.μ.</t>
  </si>
  <si>
    <t>maii@lyk-mochou.ira.sch.gr</t>
  </si>
  <si>
    <t>Το μάθημα πληροφορικής της Α΄ τάξης θα γίνει 2 τμήματα καθώς το έχουν επιλέξει 22 μαθητές οι οποίοι δε χωράνε στο χώρο αφενός λόγω μικρού αριθμού σταθμών εργασίας (7+1) αφετέρου για λόγους ασφάλειας, λόγω μικρού χώρου της αίθουσας (30τμ). 
Ομοίως χωρίζεται το Project της Α΄ σε 2 τμήματα. 
Το ένα τμήμα θα αναλάβει εκπαιδευτικός ΠΕ03 και το άλλο τμήμα θα αναλάβει Φυσικός. 
Επομένως ο ΠΕ86 θα κάνει 12ώρες πληροφορική και 1 ώρα Project της Β΄ τάξης. 
Ο ΠΕ03 θα κάνει 19 ώρες μαθηματικά και 2 ώρες του ενός τμήματος Project της Α'. 
Ο ΠΕ04 θα κάνει 13ώρες φυσική και 2 ώρες του άλλου τμήματος Project της Α'. 
Ο ΧΗΜΙΚΟΣ ΘΑ ΚΑΝΕΙ ΚΑΙ ΤΗΝ ΒΙΟΛΟΓΙΑ ΣΧΟΛΕΙΟ ΜΑΣ (ΧΗΜΕΙΑ-ΒΙΟΛΟΓΙΑ 22 ΩΡΕΣ). 
Ο ΦΥΣΙΚΟΣ ΚΑΙ Ο ΘΕΟΛΟΓΟΣ ΜΠΟΡΟΥΝ ΝΑ ΔΙΑΤΕΘΟΥΝ ΣΤΟ ΓΥΜΝΑΣΙΟ ΜΟΧΟΥ.</t>
  </si>
  <si>
    <t>19/09/2019 11:38:06 π.μ.</t>
  </si>
  <si>
    <t>EΧΕΙ ΥΠΟΛΟΓΙΣΤΕΙ Η Β ΚΑΙ Γ ΑΝΑΘΕΣΗ. 
1. Κουρμούλης Ιωσήφ ΠΕ01(Θεολόγων) έχει υπολογιστεί η Γ Ανάθεση Ιστορία 
4 ώρες και αναμένουμε απόφαση του ΠΥΣΔΕ. 
ΠΛΕΟΝΑΖΟΥΝ 
1. Σχολιάδου Αργυρώ ΠΕ11(Φυσικής Αγωγής) πλεονάζει 2 ώρες.
2. Ντερτζάκη Ολυμπία ΠΕ88.01(Γεωπόνων) πλεονάζει 5 ώρες.
3. Καραταράκη Ευαγγελία ΠΕ02(Φιλολόγων) πλεονάζει 18 ώρες και έχει κάνει 
αίτηση να αποσπαστεί, για λόγους υγείας, σε διοικητική υπηρεσία. 
4. Μανασσάκη Αναστασία ΠΕ02(Φιλολόγων)-Έχει αποσπαστεί στα ΓΑΚ. Έχουμε 
ανάγκη 17 ώρες Φιλολόγου για να την απελευθερώσουμε. 
ΣΗΜΕΙΩΣΗ: 
1. Η ΔΙΕΥΘΥΝΤΡΙΑ κ. ΣΠΕΤΣΩΤΑΚΗ ΡΟΔΑΝΘΗ ΠΕ11(ΦΥΣΙΚΗΣ ΑΓΩΓΗΣ) 
ΚΑΛΥΠΤΕΙ ΜΟΝΟ ΤΑ ΔΙΟΙΚΗΤΙΚΑ ΤΗΣ ΚΑΘΗΚΟΝΤΑ ΓΙΑ ΛΟΓΟΥΣ ΥΓΕΙΑΣ. 
(ΕΧΕΙ ΠΡΟΣΚΟΜΙΣΕΙ ΣΧΕΤΙΚΗ ΒΕΒΑΙΩΣΗ).</t>
  </si>
  <si>
    <t>ΣΠΕΤΣΩΤΑΚΗ ΡΟΔΑΝΘΗ (ΦΥΣΙΚΗΣ ΑΓΩΓΗΣ)</t>
  </si>
  <si>
    <t>19/09/2019 11:50:37 π.μ.</t>
  </si>
  <si>
    <t>Αιτούμενες ώρες ΠΕ83 : 27. Λόγω εγκριθείσας απόασπασης Βαρδάκη Νικολάου. Αιτούμενες ώρες ΠΕ86 : 53 λόγω επικείμενης αιτηθείσας απόσπασης της Μαυρογιαννάκης Ε.</t>
  </si>
  <si>
    <t>19/09/2019 11:59:32 π.μ.</t>
  </si>
  <si>
    <t>Έχουν τοποθετηθεί 2 Αγγλικών που έχουν ζητήσει απόσπαση (Βλαζάκη, Ντρουμπογιάννης)</t>
  </si>
  <si>
    <t>Κωστάκη Μαρία ΠΕ03</t>
  </si>
  <si>
    <t>19/09/2019 12:05:34 μ.μ.</t>
  </si>
  <si>
    <t>ΑΝΑΚΟΙΝΟΠΟΙΗΣΗ ΩΣ ΠΡΟΣ ΤΗΝ ΦΥΣΙΚΗ ΠΡΣ</t>
  </si>
  <si>
    <t>19/09/2019 12:27:27 μ.μ.</t>
  </si>
  <si>
    <t>Αλλαγές στα κενά μετά τη διάθεση του Κατσοπρινάκη Σταύρου για 2 ημέρες στη Δευτεροβάθμια</t>
  </si>
  <si>
    <t>Γεωλόγων ΠΕ04.05: 4 ώρες μπορούν να καλυφθούν από την ΜΑΛΕΦΙΤΣΑΚΗ ΕΛΕΝΗ - ΠΕ03 με Γ' ανάθεση
Φυσικής Αγωγής ΠΕ11: 
- μπορεί να διατεθεί εξ ολοκλήρου ο εκπαιδευτικός ΞΗΡΟΥΔΑΚΗΣ ΙΩΑΝΝΣ κλ ΠΕ11 Φυσικής Αγωγής στο ΕΠΑΛ Μοιρών 
- και να διατεθεί, για συμπλήρωση ωραρίου, η ΛΕΝΑΚΑΚΗ ΝΙΚΗ του ΓΕΛ Πόμπιας στο Γυμνάσιο Πόμπιας για 12 ώρες + 4 ώρες Οικιακής Οικονομίας με Γ' ανάθεση για την κάλυψη του ΠΕ80 - Οικονομίας (Σύνολο ωρών ΓΕΛ και Γυμνάσιο 21 και υποχρεωτικό ωράριο 20 )
ΠΕ86 Πληροφορικής: μπορεί να διατεθεί, για συμπλήρωση ωραρίου, ο ΚΑΙΝΟΥΡΓΙΑΚΗΣ ΓΕΩΡΓΙΟΣ του ΓΕΛ Πόμπιας για 6 ώρες
Οι παραπάνω προτάσεις γίνονται μετά από συνεννόηση με εμπλεκόμενους Διευθυντές εκπαιδευτικούς.</t>
  </si>
  <si>
    <t xml:space="preserve">Οι ΠΕ02 αναλαμβάνουν 4 ώρες ΚΠΑ 
Οι ΠΕ04 αναλαμβάνουν 8 ώρες Μαθηματικά 
Οι ΠΕ86 αναλαμβάνουν 12 ώρες Μαθηματικά 
Το πλεόνασμα της ΠΕ86 (Χαχαμίδου Άννα) προτείνεται να καλυφθεί με γραμμ. υποστήριξη </t>
  </si>
  <si>
    <t xml:space="preserve">Το έλλειμμα 20 ωρών στη Βιολογία αφορά την εκπαιδευτικό ΠΕ04.04 ΧΑΡΑΛΑΜΠΙΔΟΥ ΠΗΝΕΛΟΠΗ η οποία έχει αιτηθεί άδεια ανατροφής 3 μηνών από 1/9 έως 30/11 λόγω τριτεκνίας. Θα επιστρέψει στις 1/12 οπότε το λειτουργικό κενό των 20 ωρών στη ΒΙΟΛΟΓΙΑ είναι μόνο για 3 μήνες. Το πλεόνασμα 14 ωρών στη Φυσική Αγωγή αφορά τον υποδιευθυντή ΠΕ11 ΠΕΤΡΑΚΗ ΚΩΝΣΤΑΝΤΙΝΟ ο οποίος έχει απαλλαγεί από τα διδακτικά καθήκοντα για λόγους υγείας τα 2 τελευταία χρόνια. Επιπλέον έχουμε έλλειμμα 29 ωρών για την κάλυψη του ωρολογίου προγράμματος μαθήτριας της Β' Τάξης που διδάσκεται κατ' οίκον (ΠΑΠΑΖΟΓΛΟΥ ΑΝΕΖΑ). Συγκεκριμένα χρειάζονται: 10 ώρες ΠΕ02, 4 ώρες ΠΕ03, 2 ώρες ΠΕ04.01, 1 ώρα ΠΕ04.02, 1 ώρα ΠΕ04.04, 2 ώρα ΠΕ04.05, 2 ώρες ΠΕ06, 2 ώρες ΠΕ07, 2 ώρες ΠΕ01, 1 ώρα Τεχνολογία, 1 ώρα Καλλιτεχνικά, και 1 ώρα Μουσική. </t>
  </si>
  <si>
    <t xml:space="preserve"> Τεχνολογία ΠΑΤΕΡΑΚΗΣ ΖΑΧΑΡΙΑΣ. συνήθως διατίθεται στοη ΔΔΕ Ηρακλείου
- Η ΠΕ07 ΒΑΣΑΛΑΚΗ ΜΑΡΙΝΑ ήρθε στο σχολείο μας για 2 ώρες αλλά δεν έχουμε ακόμη την απόφαση.</t>
  </si>
  <si>
    <t>1) Κατά τη διαδικασία της πραγματοποίησης κατ΄εξαίρεση εγγραφών, οι οποίες δεν έχουν ακόμα ολοκληρωθεί, δημιουργείται ένα ακόμα τμήμα γενικής παιδείας στη Β΄ τάξη. Ως εκ τούτου, τα κενά και τα πλεονάσματα υπολογίστηκαν λαμβάνοντάς το υπόψη.
2) Η Ιφιγένεια Παπαματθαιάκη, κλ. ΠΕ04.04, διατίθεται 10 ώρες στο 2ο ΕΚΦΕ</t>
  </si>
</sst>
</file>

<file path=xl/styles.xml><?xml version="1.0" encoding="utf-8"?>
<styleSheet xmlns="http://schemas.openxmlformats.org/spreadsheetml/2006/main">
  <fonts count="10">
    <font>
      <sz val="10"/>
      <color rgb="FF000000"/>
      <name val="Arial"/>
    </font>
    <font>
      <sz val="8"/>
      <color theme="1"/>
      <name val="Arial"/>
      <family val="2"/>
      <charset val="161"/>
    </font>
    <font>
      <sz val="8"/>
      <color rgb="FF000000"/>
      <name val="Arial"/>
      <family val="2"/>
      <charset val="161"/>
    </font>
    <font>
      <sz val="6"/>
      <color theme="1"/>
      <name val="Arial"/>
      <family val="2"/>
      <charset val="161"/>
    </font>
    <font>
      <sz val="6"/>
      <color rgb="FF000000"/>
      <name val="Arial"/>
      <family val="2"/>
      <charset val="161"/>
    </font>
    <font>
      <sz val="7"/>
      <color rgb="FF000000"/>
      <name val="Arial"/>
      <family val="2"/>
      <charset val="161"/>
    </font>
    <font>
      <b/>
      <sz val="12"/>
      <color theme="1"/>
      <name val="Arial"/>
      <family val="2"/>
      <charset val="161"/>
    </font>
    <font>
      <b/>
      <sz val="12"/>
      <color rgb="FF000000"/>
      <name val="Arial"/>
      <family val="2"/>
      <charset val="161"/>
    </font>
    <font>
      <sz val="12"/>
      <color theme="1"/>
      <name val="Arial"/>
      <family val="2"/>
      <charset val="161"/>
    </font>
    <font>
      <sz val="12"/>
      <color rgb="FF000000"/>
      <name val="Arial"/>
      <family val="2"/>
      <charset val="16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s>
  <borders count="17">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right style="thin">
        <color auto="1"/>
      </right>
      <top style="double">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s>
  <cellStyleXfs count="1">
    <xf numFmtId="0" fontId="0" fillId="0" borderId="0"/>
  </cellStyleXfs>
  <cellXfs count="78">
    <xf numFmtId="0" fontId="0" fillId="0" borderId="0" xfId="0" applyFont="1" applyAlignment="1"/>
    <xf numFmtId="0" fontId="2" fillId="0" borderId="0" xfId="0" applyFont="1" applyAlignment="1"/>
    <xf numFmtId="0" fontId="4" fillId="0" borderId="0" xfId="0" applyFont="1" applyAlignment="1">
      <alignment wrapText="1"/>
    </xf>
    <xf numFmtId="0" fontId="3" fillId="0" borderId="2"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2" fillId="0" borderId="5" xfId="0" applyFont="1" applyBorder="1" applyAlignment="1">
      <alignment wrapText="1"/>
    </xf>
    <xf numFmtId="0" fontId="4" fillId="0" borderId="5" xfId="0" applyFont="1" applyBorder="1" applyAlignment="1">
      <alignment wrapText="1"/>
    </xf>
    <xf numFmtId="0" fontId="2" fillId="0" borderId="5" xfId="0" applyFont="1" applyBorder="1" applyAlignment="1"/>
    <xf numFmtId="0" fontId="2" fillId="0" borderId="5" xfId="0" applyFont="1" applyBorder="1" applyAlignment="1">
      <alignment horizontal="right" wrapText="1"/>
    </xf>
    <xf numFmtId="0" fontId="0" fillId="0" borderId="0" xfId="0" applyFont="1" applyAlignment="1">
      <alignment horizontal="center" vertical="center" textRotation="90" wrapText="1"/>
    </xf>
    <xf numFmtId="0" fontId="4" fillId="0" borderId="5" xfId="0" applyFont="1" applyBorder="1" applyAlignment="1">
      <alignment horizontal="right" wrapText="1"/>
    </xf>
    <xf numFmtId="0" fontId="4" fillId="0" borderId="0" xfId="0" applyFont="1" applyAlignment="1">
      <alignment horizontal="center" wrapText="1"/>
    </xf>
    <xf numFmtId="0" fontId="1" fillId="0" borderId="1" xfId="0" applyFont="1" applyBorder="1" applyAlignment="1">
      <alignment horizontal="left" vertical="center" textRotation="90" wrapText="1"/>
    </xf>
    <xf numFmtId="0" fontId="2" fillId="0" borderId="0" xfId="0" applyFont="1" applyAlignment="1">
      <alignment horizontal="left" wrapText="1"/>
    </xf>
    <xf numFmtId="0" fontId="4" fillId="0" borderId="6" xfId="0" applyFont="1" applyBorder="1" applyAlignment="1">
      <alignment wrapText="1"/>
    </xf>
    <xf numFmtId="0" fontId="2" fillId="0" borderId="4" xfId="0" applyFont="1" applyBorder="1" applyAlignment="1">
      <alignment horizontal="right" wrapText="1"/>
    </xf>
    <xf numFmtId="0" fontId="5" fillId="0" borderId="0" xfId="0" applyFont="1" applyAlignment="1">
      <alignment vertical="center"/>
    </xf>
    <xf numFmtId="0" fontId="2" fillId="0" borderId="0" xfId="0" applyFont="1" applyAlignment="1">
      <alignment horizontal="center" vertical="center"/>
    </xf>
    <xf numFmtId="0" fontId="2" fillId="0" borderId="5" xfId="0" applyFont="1" applyBorder="1" applyAlignment="1">
      <alignment horizontal="center" vertical="center" wrapText="1"/>
    </xf>
    <xf numFmtId="0" fontId="2" fillId="3" borderId="5" xfId="0" applyFont="1" applyFill="1" applyBorder="1" applyAlignment="1">
      <alignment horizontal="right"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4" borderId="4" xfId="0" applyFont="1" applyFill="1" applyBorder="1" applyAlignment="1">
      <alignment horizontal="right" vertical="center" wrapText="1"/>
    </xf>
    <xf numFmtId="0" fontId="5" fillId="4" borderId="5" xfId="0" applyFont="1" applyFill="1" applyBorder="1" applyAlignment="1">
      <alignment vertical="center" wrapText="1"/>
    </xf>
    <xf numFmtId="0" fontId="5" fillId="4" borderId="5" xfId="0" applyFont="1" applyFill="1" applyBorder="1" applyAlignment="1">
      <alignment horizontal="right" vertical="center" wrapText="1"/>
    </xf>
    <xf numFmtId="0" fontId="5" fillId="4" borderId="6" xfId="0" applyFont="1" applyFill="1" applyBorder="1" applyAlignment="1">
      <alignment vertical="center" wrapText="1"/>
    </xf>
    <xf numFmtId="0" fontId="2" fillId="0" borderId="7" xfId="0" applyFont="1" applyBorder="1" applyAlignment="1">
      <alignment horizontal="right" wrapText="1"/>
    </xf>
    <xf numFmtId="0" fontId="2" fillId="0" borderId="8" xfId="0" applyFont="1" applyBorder="1" applyAlignment="1">
      <alignment wrapText="1"/>
    </xf>
    <xf numFmtId="0" fontId="2" fillId="0" borderId="8" xfId="0" applyFont="1" applyBorder="1" applyAlignment="1">
      <alignment horizontal="right" wrapText="1"/>
    </xf>
    <xf numFmtId="0" fontId="2" fillId="0" borderId="8" xfId="0" applyFont="1" applyBorder="1" applyAlignment="1">
      <alignment horizontal="center" vertical="center" wrapText="1"/>
    </xf>
    <xf numFmtId="0" fontId="4" fillId="0" borderId="8" xfId="0" applyFont="1" applyBorder="1" applyAlignment="1">
      <alignment wrapText="1"/>
    </xf>
    <xf numFmtId="0" fontId="4" fillId="0" borderId="9" xfId="0" applyFont="1" applyBorder="1" applyAlignment="1">
      <alignment wrapText="1"/>
    </xf>
    <xf numFmtId="0" fontId="1" fillId="4" borderId="2" xfId="0" applyFont="1" applyFill="1" applyBorder="1" applyAlignment="1">
      <alignment horizontal="center" vertical="center" textRotation="90" wrapText="1"/>
    </xf>
    <xf numFmtId="0" fontId="2" fillId="0" borderId="0" xfId="0" applyFont="1" applyAlignment="1">
      <alignment vertical="center"/>
    </xf>
    <xf numFmtId="0" fontId="8" fillId="4" borderId="2" xfId="0" applyFont="1" applyFill="1" applyBorder="1" applyAlignment="1">
      <alignment horizontal="center" vertical="center" textRotation="90" wrapText="1"/>
    </xf>
    <xf numFmtId="0" fontId="9" fillId="0" borderId="5" xfId="0" applyFont="1" applyBorder="1" applyAlignment="1">
      <alignment wrapText="1"/>
    </xf>
    <xf numFmtId="0" fontId="9" fillId="0" borderId="5" xfId="0" applyFont="1" applyBorder="1" applyAlignment="1">
      <alignment horizontal="right" wrapText="1"/>
    </xf>
    <xf numFmtId="0" fontId="9" fillId="0" borderId="5" xfId="0" applyFont="1" applyBorder="1" applyAlignment="1">
      <alignment horizontal="center" wrapText="1"/>
    </xf>
    <xf numFmtId="0" fontId="9" fillId="3" borderId="5" xfId="0" applyFont="1" applyFill="1" applyBorder="1" applyAlignment="1">
      <alignment horizontal="right" wrapText="1"/>
    </xf>
    <xf numFmtId="0" fontId="9" fillId="3" borderId="5" xfId="0" applyFont="1" applyFill="1" applyBorder="1" applyAlignment="1">
      <alignment horizontal="center" wrapText="1"/>
    </xf>
    <xf numFmtId="0" fontId="9" fillId="3" borderId="5" xfId="0" applyFont="1" applyFill="1" applyBorder="1" applyAlignment="1">
      <alignment wrapText="1"/>
    </xf>
    <xf numFmtId="0" fontId="9" fillId="4" borderId="5" xfId="0" applyFont="1" applyFill="1" applyBorder="1" applyAlignment="1">
      <alignment vertical="center" wrapText="1"/>
    </xf>
    <xf numFmtId="0" fontId="9" fillId="4" borderId="5" xfId="0" applyFont="1" applyFill="1" applyBorder="1" applyAlignment="1">
      <alignment horizontal="right" vertical="center" wrapText="1"/>
    </xf>
    <xf numFmtId="0" fontId="9" fillId="0" borderId="8" xfId="0" applyFont="1" applyBorder="1" applyAlignment="1">
      <alignment wrapText="1"/>
    </xf>
    <xf numFmtId="0" fontId="9" fillId="0" borderId="8" xfId="0" applyFont="1" applyBorder="1" applyAlignment="1">
      <alignment horizontal="right" wrapText="1"/>
    </xf>
    <xf numFmtId="0" fontId="9" fillId="0" borderId="8" xfId="0" applyFont="1" applyBorder="1" applyAlignment="1">
      <alignment horizontal="center" wrapText="1"/>
    </xf>
    <xf numFmtId="0" fontId="9" fillId="0" borderId="0" xfId="0" applyFont="1" applyAlignment="1">
      <alignment wrapText="1"/>
    </xf>
    <xf numFmtId="0" fontId="9" fillId="0" borderId="0" xfId="0" applyFont="1" applyAlignment="1"/>
    <xf numFmtId="0" fontId="9" fillId="0" borderId="0" xfId="0" applyFont="1" applyAlignment="1">
      <alignment horizontal="center"/>
    </xf>
    <xf numFmtId="0" fontId="7" fillId="0" borderId="5" xfId="0" applyFont="1" applyBorder="1" applyAlignment="1">
      <alignment horizontal="center" vertical="center" wrapText="1"/>
    </xf>
    <xf numFmtId="0" fontId="7" fillId="4" borderId="5"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xf>
    <xf numFmtId="0" fontId="3" fillId="0" borderId="10" xfId="0" applyFont="1" applyBorder="1" applyAlignment="1">
      <alignment horizontal="center" vertical="center" textRotation="90" wrapText="1"/>
    </xf>
    <xf numFmtId="0" fontId="2" fillId="0" borderId="11" xfId="0" applyFont="1" applyBorder="1" applyAlignment="1">
      <alignment wrapText="1"/>
    </xf>
    <xf numFmtId="0" fontId="9" fillId="4" borderId="12" xfId="0" applyFont="1" applyFill="1" applyBorder="1" applyAlignment="1">
      <alignment vertical="center" wrapText="1"/>
    </xf>
    <xf numFmtId="0" fontId="9" fillId="4" borderId="12" xfId="0" applyFont="1" applyFill="1" applyBorder="1" applyAlignment="1">
      <alignment horizontal="right" vertical="center" wrapText="1"/>
    </xf>
    <xf numFmtId="0" fontId="9" fillId="4" borderId="12"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5" fillId="4" borderId="12" xfId="0" applyFont="1" applyFill="1" applyBorder="1" applyAlignment="1">
      <alignment horizontal="right" vertical="center" wrapText="1"/>
    </xf>
    <xf numFmtId="0" fontId="5" fillId="4" borderId="12" xfId="0" applyFont="1" applyFill="1" applyBorder="1" applyAlignment="1">
      <alignment horizontal="center" vertical="center" wrapText="1"/>
    </xf>
    <xf numFmtId="0" fontId="5" fillId="4" borderId="12" xfId="0" applyFont="1" applyFill="1" applyBorder="1" applyAlignment="1">
      <alignment vertical="center" wrapText="1"/>
    </xf>
    <xf numFmtId="0" fontId="5" fillId="4" borderId="13" xfId="0" applyFont="1" applyFill="1" applyBorder="1" applyAlignment="1">
      <alignment vertical="center" wrapText="1"/>
    </xf>
    <xf numFmtId="0" fontId="8" fillId="4" borderId="1" xfId="0" applyFont="1" applyFill="1" applyBorder="1" applyAlignment="1">
      <alignment horizontal="center" vertical="center" textRotation="90" wrapText="1"/>
    </xf>
    <xf numFmtId="0" fontId="3" fillId="0" borderId="2" xfId="0" applyFont="1" applyBorder="1" applyAlignment="1">
      <alignment horizontal="center" textRotation="90" wrapText="1"/>
    </xf>
    <xf numFmtId="0" fontId="0" fillId="0" borderId="3" xfId="0" applyFont="1" applyBorder="1" applyAlignment="1">
      <alignment horizontal="center" vertical="center" textRotation="90" wrapText="1"/>
    </xf>
    <xf numFmtId="0" fontId="9" fillId="0" borderId="4" xfId="0" applyFont="1" applyBorder="1" applyAlignment="1">
      <alignment wrapText="1"/>
    </xf>
    <xf numFmtId="0" fontId="2" fillId="0" borderId="6" xfId="0" applyFont="1" applyBorder="1" applyAlignment="1"/>
    <xf numFmtId="0" fontId="9" fillId="0" borderId="7" xfId="0" applyFont="1" applyBorder="1" applyAlignment="1">
      <alignment wrapText="1"/>
    </xf>
    <xf numFmtId="0" fontId="2" fillId="3" borderId="8" xfId="0" applyFont="1" applyFill="1" applyBorder="1" applyAlignment="1">
      <alignment horizontal="center" vertical="center" wrapText="1"/>
    </xf>
    <xf numFmtId="0" fontId="2" fillId="0" borderId="9" xfId="0" applyFont="1" applyBorder="1" applyAlignment="1"/>
    <xf numFmtId="0" fontId="1" fillId="4" borderId="14" xfId="0" applyFont="1" applyFill="1" applyBorder="1" applyAlignment="1">
      <alignment horizontal="center" vertical="center" textRotation="90" wrapText="1"/>
    </xf>
    <xf numFmtId="0" fontId="2" fillId="0" borderId="15" xfId="0" applyFont="1" applyBorder="1" applyAlignment="1">
      <alignment horizontal="right" wrapText="1"/>
    </xf>
    <xf numFmtId="0" fontId="2" fillId="0" borderId="15" xfId="0" applyFont="1" applyBorder="1" applyAlignment="1">
      <alignment wrapText="1"/>
    </xf>
    <xf numFmtId="0" fontId="2" fillId="0" borderId="16" xfId="0" applyFont="1" applyBorder="1" applyAlignment="1">
      <alignment horizontal="right" wrapText="1"/>
    </xf>
    <xf numFmtId="0" fontId="6" fillId="4" borderId="3" xfId="0" applyFont="1" applyFill="1" applyBorder="1" applyAlignment="1">
      <alignment horizontal="center" vertical="center" textRotation="90"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sheetPr>
  <dimension ref="A1:BL98"/>
  <sheetViews>
    <sheetView tabSelected="1" workbookViewId="0">
      <pane ySplit="1" topLeftCell="A84" activePane="bottomLeft" state="frozen"/>
      <selection pane="bottomLeft" activeCell="C1" sqref="C1:O91"/>
    </sheetView>
  </sheetViews>
  <sheetFormatPr defaultColWidth="14.42578125" defaultRowHeight="15.75" customHeight="1"/>
  <cols>
    <col min="1" max="1" width="11.7109375" style="13" hidden="1" customWidth="1"/>
    <col min="2" max="2" width="13.28515625" style="2" hidden="1" customWidth="1"/>
    <col min="3" max="3" width="50.7109375" style="46" customWidth="1"/>
    <col min="4" max="13" width="3.7109375" style="47" hidden="1" customWidth="1"/>
    <col min="14" max="14" width="3.7109375" style="48" hidden="1" customWidth="1"/>
    <col min="15" max="15" width="17.7109375" style="52" customWidth="1"/>
    <col min="16" max="23" width="3.7109375" style="1" hidden="1" customWidth="1"/>
    <col min="24" max="24" width="3.7109375" style="17" hidden="1" customWidth="1"/>
    <col min="25" max="25" width="3.5703125" style="1" hidden="1" customWidth="1"/>
    <col min="26" max="27" width="4" style="1" hidden="1" customWidth="1"/>
    <col min="28" max="29" width="3.42578125" style="1" hidden="1" customWidth="1"/>
    <col min="30" max="30" width="3.140625" style="1" hidden="1" customWidth="1"/>
    <col min="31" max="31" width="3.28515625" style="1" hidden="1" customWidth="1"/>
    <col min="32" max="32" width="3.140625" style="1" hidden="1" customWidth="1"/>
    <col min="33" max="33" width="3.42578125" style="1" hidden="1" customWidth="1"/>
    <col min="34" max="35" width="2.85546875" style="1" hidden="1" customWidth="1"/>
    <col min="36" max="36" width="3.140625" style="1" hidden="1" customWidth="1"/>
    <col min="37" max="37" width="2.85546875" style="1" hidden="1" customWidth="1"/>
    <col min="38" max="38" width="3.42578125" style="1" hidden="1" customWidth="1"/>
    <col min="39" max="39" width="3.28515625" style="1" hidden="1" customWidth="1"/>
    <col min="40" max="40" width="3" style="1" hidden="1" customWidth="1"/>
    <col min="41" max="41" width="3.42578125" style="1" hidden="1" customWidth="1"/>
    <col min="42" max="42" width="2.42578125" style="1" hidden="1" customWidth="1"/>
    <col min="43" max="43" width="3.85546875" style="1" hidden="1" customWidth="1"/>
    <col min="44" max="44" width="2.5703125" hidden="1" customWidth="1"/>
    <col min="45" max="47" width="3.140625" hidden="1" customWidth="1"/>
    <col min="48" max="48" width="3" hidden="1" customWidth="1"/>
    <col min="49" max="50" width="3.140625" hidden="1" customWidth="1"/>
    <col min="51" max="51" width="3.7109375" hidden="1" customWidth="1"/>
    <col min="52" max="52" width="2" hidden="1" customWidth="1"/>
    <col min="53" max="53" width="3.140625" hidden="1" customWidth="1"/>
    <col min="54" max="54" width="3" hidden="1" customWidth="1"/>
    <col min="55" max="55" width="3.140625" hidden="1" customWidth="1"/>
    <col min="56" max="56" width="2.42578125" hidden="1" customWidth="1"/>
    <col min="57" max="57" width="3.5703125" hidden="1" customWidth="1"/>
    <col min="58" max="58" width="3.7109375" hidden="1" customWidth="1"/>
    <col min="59" max="59" width="3.28515625" hidden="1" customWidth="1"/>
    <col min="60" max="60" width="69" style="2" hidden="1" customWidth="1"/>
    <col min="61" max="61" width="11.42578125" style="11" hidden="1" customWidth="1"/>
    <col min="62" max="62" width="28.28515625" hidden="1" customWidth="1"/>
    <col min="70" max="70" width="14.42578125" customWidth="1"/>
  </cols>
  <sheetData>
    <row r="1" spans="1:62" s="9" customFormat="1" ht="97.5" customHeight="1" thickTop="1">
      <c r="A1" s="12" t="s">
        <v>0</v>
      </c>
      <c r="B1" s="53" t="s">
        <v>169</v>
      </c>
      <c r="C1" s="63" t="s">
        <v>168</v>
      </c>
      <c r="D1" s="34" t="s">
        <v>1</v>
      </c>
      <c r="E1" s="34" t="s">
        <v>2</v>
      </c>
      <c r="F1" s="34" t="s">
        <v>3</v>
      </c>
      <c r="G1" s="34" t="s">
        <v>4</v>
      </c>
      <c r="H1" s="34" t="s">
        <v>5</v>
      </c>
      <c r="I1" s="34" t="s">
        <v>6</v>
      </c>
      <c r="J1" s="34" t="s">
        <v>7</v>
      </c>
      <c r="K1" s="34" t="s">
        <v>8</v>
      </c>
      <c r="L1" s="34" t="s">
        <v>9</v>
      </c>
      <c r="M1" s="34" t="s">
        <v>10</v>
      </c>
      <c r="N1" s="34" t="s">
        <v>11</v>
      </c>
      <c r="O1" s="75" t="s">
        <v>12</v>
      </c>
      <c r="P1" s="71" t="s">
        <v>174</v>
      </c>
      <c r="Q1" s="32" t="s">
        <v>13</v>
      </c>
      <c r="R1" s="32" t="s">
        <v>175</v>
      </c>
      <c r="S1" s="32" t="s">
        <v>170</v>
      </c>
      <c r="T1" s="32" t="s">
        <v>14</v>
      </c>
      <c r="U1" s="32" t="s">
        <v>15</v>
      </c>
      <c r="V1" s="32" t="s">
        <v>16</v>
      </c>
      <c r="W1" s="32" t="s">
        <v>17</v>
      </c>
      <c r="X1" s="32" t="s">
        <v>18</v>
      </c>
      <c r="Y1" s="4" t="s">
        <v>19</v>
      </c>
      <c r="Z1" s="4" t="s">
        <v>176</v>
      </c>
      <c r="AA1" s="4" t="s">
        <v>20</v>
      </c>
      <c r="AB1" s="4" t="s">
        <v>21</v>
      </c>
      <c r="AC1" s="4" t="s">
        <v>22</v>
      </c>
      <c r="AD1" s="4" t="s">
        <v>23</v>
      </c>
      <c r="AE1" s="4" t="s">
        <v>173</v>
      </c>
      <c r="AF1" s="4" t="s">
        <v>24</v>
      </c>
      <c r="AG1" s="4" t="s">
        <v>177</v>
      </c>
      <c r="AH1" s="4" t="s">
        <v>25</v>
      </c>
      <c r="AI1" s="4" t="s">
        <v>26</v>
      </c>
      <c r="AJ1" s="4" t="s">
        <v>178</v>
      </c>
      <c r="AK1" s="4" t="s">
        <v>182</v>
      </c>
      <c r="AL1" s="4" t="s">
        <v>27</v>
      </c>
      <c r="AM1" s="4" t="s">
        <v>181</v>
      </c>
      <c r="AN1" s="4" t="s">
        <v>28</v>
      </c>
      <c r="AO1" s="4" t="s">
        <v>29</v>
      </c>
      <c r="AP1" s="4" t="s">
        <v>30</v>
      </c>
      <c r="AQ1" s="4" t="s">
        <v>179</v>
      </c>
      <c r="AR1" s="4" t="s">
        <v>184</v>
      </c>
      <c r="AS1" s="4" t="s">
        <v>180</v>
      </c>
      <c r="AT1" s="4" t="s">
        <v>183</v>
      </c>
      <c r="AU1" s="4" t="s">
        <v>31</v>
      </c>
      <c r="AV1" s="4" t="s">
        <v>32</v>
      </c>
      <c r="AW1" s="4" t="s">
        <v>33</v>
      </c>
      <c r="AX1" s="4" t="s">
        <v>34</v>
      </c>
      <c r="AY1" s="4" t="s">
        <v>35</v>
      </c>
      <c r="AZ1" s="4" t="s">
        <v>36</v>
      </c>
      <c r="BA1" s="4" t="s">
        <v>37</v>
      </c>
      <c r="BB1" s="4" t="s">
        <v>38</v>
      </c>
      <c r="BC1" s="4" t="s">
        <v>39</v>
      </c>
      <c r="BD1" s="4" t="s">
        <v>40</v>
      </c>
      <c r="BE1" s="4" t="s">
        <v>41</v>
      </c>
      <c r="BF1" s="4" t="s">
        <v>42</v>
      </c>
      <c r="BG1" s="4" t="s">
        <v>43</v>
      </c>
      <c r="BH1" s="3" t="s">
        <v>44</v>
      </c>
      <c r="BI1" s="64" t="s">
        <v>45</v>
      </c>
      <c r="BJ1" s="65"/>
    </row>
    <row r="2" spans="1:62" s="1" customFormat="1" ht="28.5" customHeight="1">
      <c r="A2" s="15" t="s">
        <v>386</v>
      </c>
      <c r="B2" s="54" t="s">
        <v>105</v>
      </c>
      <c r="C2" s="66" t="s">
        <v>254</v>
      </c>
      <c r="D2" s="36">
        <v>0</v>
      </c>
      <c r="E2" s="36">
        <v>-9</v>
      </c>
      <c r="F2" s="36">
        <v>0</v>
      </c>
      <c r="G2" s="36">
        <v>-2</v>
      </c>
      <c r="H2" s="36">
        <v>0</v>
      </c>
      <c r="I2" s="36">
        <v>0</v>
      </c>
      <c r="J2" s="36">
        <v>0</v>
      </c>
      <c r="K2" s="36">
        <v>0</v>
      </c>
      <c r="L2" s="36">
        <v>0</v>
      </c>
      <c r="M2" s="36">
        <v>0</v>
      </c>
      <c r="N2" s="37">
        <v>1</v>
      </c>
      <c r="O2" s="76">
        <v>4</v>
      </c>
      <c r="P2" s="72">
        <v>-2</v>
      </c>
      <c r="Q2" s="8">
        <v>1</v>
      </c>
      <c r="R2" s="8">
        <v>0</v>
      </c>
      <c r="S2" s="8">
        <v>0</v>
      </c>
      <c r="T2" s="5"/>
      <c r="U2" s="5"/>
      <c r="V2" s="5"/>
      <c r="W2" s="5"/>
      <c r="X2" s="18">
        <v>-13</v>
      </c>
      <c r="Y2" s="8">
        <v>0</v>
      </c>
      <c r="Z2" s="8">
        <v>0</v>
      </c>
      <c r="AA2" s="8">
        <v>0</v>
      </c>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6" t="s">
        <v>387</v>
      </c>
      <c r="BI2" s="6" t="s">
        <v>255</v>
      </c>
      <c r="BJ2" s="67"/>
    </row>
    <row r="3" spans="1:62" s="1" customFormat="1" ht="28.5" customHeight="1">
      <c r="A3" s="15" t="s">
        <v>504</v>
      </c>
      <c r="B3" s="54" t="s">
        <v>240</v>
      </c>
      <c r="C3" s="66" t="s">
        <v>241</v>
      </c>
      <c r="D3" s="36">
        <v>10</v>
      </c>
      <c r="E3" s="36">
        <v>0</v>
      </c>
      <c r="F3" s="36">
        <v>-2</v>
      </c>
      <c r="G3" s="35">
        <v>7</v>
      </c>
      <c r="H3" s="36">
        <v>0</v>
      </c>
      <c r="I3" s="36">
        <v>0</v>
      </c>
      <c r="J3" s="36">
        <v>0</v>
      </c>
      <c r="K3" s="36">
        <v>0</v>
      </c>
      <c r="L3" s="36">
        <v>0</v>
      </c>
      <c r="M3" s="36">
        <v>0</v>
      </c>
      <c r="N3" s="37">
        <v>0</v>
      </c>
      <c r="O3" s="76">
        <v>-27</v>
      </c>
      <c r="P3" s="72">
        <v>0</v>
      </c>
      <c r="Q3" s="5"/>
      <c r="R3" s="8">
        <v>0</v>
      </c>
      <c r="S3" s="5"/>
      <c r="T3" s="5"/>
      <c r="U3" s="5"/>
      <c r="V3" s="5"/>
      <c r="W3" s="5"/>
      <c r="X3" s="18">
        <v>-13</v>
      </c>
      <c r="Y3" s="8">
        <v>0</v>
      </c>
      <c r="Z3" s="8">
        <v>0</v>
      </c>
      <c r="AA3" s="8">
        <v>1</v>
      </c>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6" t="s">
        <v>505</v>
      </c>
      <c r="BI3" s="6" t="s">
        <v>242</v>
      </c>
      <c r="BJ3" s="67"/>
    </row>
    <row r="4" spans="1:62" s="1" customFormat="1" ht="28.5" customHeight="1">
      <c r="A4" s="15" t="s">
        <v>358</v>
      </c>
      <c r="B4" s="54" t="s">
        <v>52</v>
      </c>
      <c r="C4" s="66" t="s">
        <v>359</v>
      </c>
      <c r="D4" s="36">
        <v>0</v>
      </c>
      <c r="E4" s="36">
        <v>-8</v>
      </c>
      <c r="F4" s="36">
        <v>0</v>
      </c>
      <c r="G4" s="36">
        <v>-3</v>
      </c>
      <c r="H4" s="36">
        <v>0</v>
      </c>
      <c r="I4" s="36">
        <v>0</v>
      </c>
      <c r="J4" s="36">
        <v>0</v>
      </c>
      <c r="K4" s="38">
        <v>0</v>
      </c>
      <c r="L4" s="36">
        <v>0</v>
      </c>
      <c r="M4" s="38">
        <v>0</v>
      </c>
      <c r="N4" s="39">
        <v>0</v>
      </c>
      <c r="O4" s="76">
        <v>0</v>
      </c>
      <c r="P4" s="72">
        <v>0</v>
      </c>
      <c r="Q4" s="8">
        <v>0</v>
      </c>
      <c r="R4" s="8">
        <v>-5</v>
      </c>
      <c r="S4" s="8">
        <v>0</v>
      </c>
      <c r="T4" s="8">
        <v>0</v>
      </c>
      <c r="U4" s="8">
        <v>0</v>
      </c>
      <c r="V4" s="8">
        <v>0</v>
      </c>
      <c r="W4" s="8">
        <v>0</v>
      </c>
      <c r="X4" s="18">
        <v>0</v>
      </c>
      <c r="Y4" s="8">
        <v>0</v>
      </c>
      <c r="Z4" s="8">
        <v>0</v>
      </c>
      <c r="AA4" s="8">
        <v>-3</v>
      </c>
      <c r="AB4" s="8">
        <v>0</v>
      </c>
      <c r="AC4" s="8">
        <v>0</v>
      </c>
      <c r="AD4" s="8">
        <v>0</v>
      </c>
      <c r="AE4" s="8">
        <v>0</v>
      </c>
      <c r="AF4" s="8">
        <v>0</v>
      </c>
      <c r="AG4" s="8">
        <v>0</v>
      </c>
      <c r="AH4" s="8">
        <v>0</v>
      </c>
      <c r="AI4" s="8">
        <v>0</v>
      </c>
      <c r="AJ4" s="8">
        <v>0</v>
      </c>
      <c r="AK4" s="8">
        <v>0</v>
      </c>
      <c r="AL4" s="8">
        <v>0</v>
      </c>
      <c r="AM4" s="8">
        <v>0</v>
      </c>
      <c r="AN4" s="8">
        <v>0</v>
      </c>
      <c r="AO4" s="8">
        <v>0</v>
      </c>
      <c r="AP4" s="8">
        <v>0</v>
      </c>
      <c r="AQ4" s="8">
        <v>0</v>
      </c>
      <c r="AR4" s="8">
        <v>0</v>
      </c>
      <c r="AS4" s="8">
        <v>0</v>
      </c>
      <c r="AT4" s="8">
        <v>0</v>
      </c>
      <c r="AU4" s="8">
        <v>0</v>
      </c>
      <c r="AV4" s="8">
        <v>0</v>
      </c>
      <c r="AW4" s="8">
        <v>0</v>
      </c>
      <c r="AX4" s="8">
        <v>0</v>
      </c>
      <c r="AY4" s="8">
        <v>0</v>
      </c>
      <c r="AZ4" s="8">
        <v>0</v>
      </c>
      <c r="BA4" s="8">
        <v>0</v>
      </c>
      <c r="BB4" s="8">
        <v>0</v>
      </c>
      <c r="BC4" s="8">
        <v>0</v>
      </c>
      <c r="BD4" s="8">
        <v>0</v>
      </c>
      <c r="BE4" s="8">
        <v>0</v>
      </c>
      <c r="BF4" s="8">
        <v>0</v>
      </c>
      <c r="BG4" s="8">
        <v>0</v>
      </c>
      <c r="BH4" s="10">
        <v>0</v>
      </c>
      <c r="BI4" s="6" t="s">
        <v>360</v>
      </c>
      <c r="BJ4" s="67"/>
    </row>
    <row r="5" spans="1:62" s="1" customFormat="1" ht="28.5" customHeight="1">
      <c r="A5" s="15" t="s">
        <v>262</v>
      </c>
      <c r="B5" s="54" t="s">
        <v>113</v>
      </c>
      <c r="C5" s="66" t="s">
        <v>231</v>
      </c>
      <c r="D5" s="36">
        <v>0</v>
      </c>
      <c r="E5" s="36">
        <v>0</v>
      </c>
      <c r="F5" s="36">
        <v>0</v>
      </c>
      <c r="G5" s="36">
        <v>-9</v>
      </c>
      <c r="H5" s="36">
        <v>0</v>
      </c>
      <c r="I5" s="36">
        <v>0</v>
      </c>
      <c r="J5" s="36">
        <v>0</v>
      </c>
      <c r="K5" s="36">
        <v>0</v>
      </c>
      <c r="L5" s="36">
        <v>0</v>
      </c>
      <c r="M5" s="38">
        <v>0</v>
      </c>
      <c r="N5" s="37">
        <v>-3</v>
      </c>
      <c r="O5" s="76">
        <v>0</v>
      </c>
      <c r="P5" s="72">
        <v>0</v>
      </c>
      <c r="Q5" s="8">
        <v>-23</v>
      </c>
      <c r="R5" s="8">
        <v>0</v>
      </c>
      <c r="S5" s="8">
        <v>0</v>
      </c>
      <c r="T5" s="8">
        <v>0</v>
      </c>
      <c r="U5" s="8">
        <v>0</v>
      </c>
      <c r="V5" s="8">
        <v>0</v>
      </c>
      <c r="W5" s="8">
        <v>0</v>
      </c>
      <c r="X5" s="18">
        <v>-32</v>
      </c>
      <c r="Y5" s="8">
        <v>-4</v>
      </c>
      <c r="Z5" s="8">
        <v>0</v>
      </c>
      <c r="AA5" s="8">
        <v>0</v>
      </c>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6" t="s">
        <v>263</v>
      </c>
      <c r="BI5" s="6" t="s">
        <v>114</v>
      </c>
      <c r="BJ5" s="67"/>
    </row>
    <row r="6" spans="1:62" s="1" customFormat="1" ht="39.75" customHeight="1">
      <c r="A6" s="15" t="s">
        <v>461</v>
      </c>
      <c r="B6" s="54" t="s">
        <v>83</v>
      </c>
      <c r="C6" s="66" t="s">
        <v>462</v>
      </c>
      <c r="D6" s="36">
        <v>0</v>
      </c>
      <c r="E6" s="36">
        <v>2</v>
      </c>
      <c r="F6" s="36">
        <v>0</v>
      </c>
      <c r="G6" s="36">
        <v>1</v>
      </c>
      <c r="H6" s="36">
        <v>0</v>
      </c>
      <c r="I6" s="36">
        <v>0</v>
      </c>
      <c r="J6" s="36">
        <v>1</v>
      </c>
      <c r="K6" s="36">
        <v>0</v>
      </c>
      <c r="L6" s="36">
        <v>1</v>
      </c>
      <c r="M6" s="36">
        <v>0</v>
      </c>
      <c r="N6" s="37">
        <v>0</v>
      </c>
      <c r="O6" s="76">
        <v>0</v>
      </c>
      <c r="P6" s="72">
        <v>0</v>
      </c>
      <c r="Q6" s="5"/>
      <c r="R6" s="8">
        <v>0</v>
      </c>
      <c r="S6" s="5"/>
      <c r="T6" s="5"/>
      <c r="U6" s="5"/>
      <c r="V6" s="5"/>
      <c r="W6" s="5"/>
      <c r="X6" s="18">
        <v>1</v>
      </c>
      <c r="Y6" s="8">
        <v>0</v>
      </c>
      <c r="Z6" s="8">
        <v>0</v>
      </c>
      <c r="AA6" s="8">
        <v>0</v>
      </c>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6" t="s">
        <v>463</v>
      </c>
      <c r="BI6" s="6" t="s">
        <v>84</v>
      </c>
      <c r="BJ6" s="67"/>
    </row>
    <row r="7" spans="1:62" s="1" customFormat="1" ht="31.5" customHeight="1">
      <c r="A7" s="15" t="s">
        <v>433</v>
      </c>
      <c r="B7" s="54" t="s">
        <v>95</v>
      </c>
      <c r="C7" s="66" t="s">
        <v>252</v>
      </c>
      <c r="D7" s="36">
        <v>0</v>
      </c>
      <c r="E7" s="36">
        <v>0</v>
      </c>
      <c r="F7" s="36">
        <v>-4</v>
      </c>
      <c r="G7" s="36">
        <v>0</v>
      </c>
      <c r="H7" s="36">
        <v>0</v>
      </c>
      <c r="I7" s="36">
        <v>-2</v>
      </c>
      <c r="J7" s="36">
        <v>0</v>
      </c>
      <c r="K7" s="38">
        <v>0</v>
      </c>
      <c r="L7" s="36">
        <v>3</v>
      </c>
      <c r="M7" s="36">
        <v>0</v>
      </c>
      <c r="N7" s="37">
        <v>-20</v>
      </c>
      <c r="O7" s="76">
        <v>-26</v>
      </c>
      <c r="P7" s="72">
        <v>0</v>
      </c>
      <c r="Q7" s="8">
        <v>-25</v>
      </c>
      <c r="R7" s="8">
        <v>0</v>
      </c>
      <c r="S7" s="5"/>
      <c r="T7" s="5"/>
      <c r="U7" s="5"/>
      <c r="V7" s="5"/>
      <c r="W7" s="5"/>
      <c r="X7" s="20">
        <v>0</v>
      </c>
      <c r="Y7" s="8">
        <v>-7</v>
      </c>
      <c r="Z7" s="8">
        <v>0</v>
      </c>
      <c r="AA7" s="8">
        <v>0</v>
      </c>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6" t="s">
        <v>434</v>
      </c>
      <c r="BI7" s="6" t="s">
        <v>435</v>
      </c>
      <c r="BJ7" s="67"/>
    </row>
    <row r="8" spans="1:62" s="1" customFormat="1" ht="36" customHeight="1">
      <c r="A8" s="15" t="s">
        <v>472</v>
      </c>
      <c r="B8" s="54" t="s">
        <v>473</v>
      </c>
      <c r="C8" s="66" t="s">
        <v>474</v>
      </c>
      <c r="D8" s="36">
        <v>0</v>
      </c>
      <c r="E8" s="36">
        <v>0</v>
      </c>
      <c r="F8" s="36">
        <v>-14</v>
      </c>
      <c r="G8" s="36">
        <v>-5</v>
      </c>
      <c r="H8" s="36">
        <v>0</v>
      </c>
      <c r="I8" s="36">
        <v>-5</v>
      </c>
      <c r="J8" s="36">
        <v>0</v>
      </c>
      <c r="K8" s="36">
        <v>0</v>
      </c>
      <c r="L8" s="36">
        <v>0</v>
      </c>
      <c r="M8" s="36">
        <v>0</v>
      </c>
      <c r="N8" s="37">
        <v>0</v>
      </c>
      <c r="O8" s="76">
        <v>-5</v>
      </c>
      <c r="P8" s="72">
        <v>0</v>
      </c>
      <c r="Q8" s="8">
        <v>0</v>
      </c>
      <c r="R8" s="8">
        <v>-9</v>
      </c>
      <c r="S8" s="8">
        <v>-9</v>
      </c>
      <c r="T8" s="8">
        <v>-88</v>
      </c>
      <c r="U8" s="8">
        <v>-40</v>
      </c>
      <c r="V8" s="8">
        <v>-23</v>
      </c>
      <c r="W8" s="8">
        <v>0</v>
      </c>
      <c r="X8" s="20">
        <v>-28</v>
      </c>
      <c r="Y8" s="8">
        <v>0</v>
      </c>
      <c r="Z8" s="8">
        <v>-14</v>
      </c>
      <c r="AA8" s="8">
        <v>-4</v>
      </c>
      <c r="AB8" s="8">
        <v>-46</v>
      </c>
      <c r="AC8" s="8">
        <v>-93</v>
      </c>
      <c r="AD8" s="5"/>
      <c r="AE8" s="5"/>
      <c r="AF8" s="5"/>
      <c r="AG8" s="5"/>
      <c r="AH8" s="5"/>
      <c r="AI8" s="5"/>
      <c r="AJ8" s="8">
        <v>-23</v>
      </c>
      <c r="AK8" s="5"/>
      <c r="AL8" s="5"/>
      <c r="AM8" s="5"/>
      <c r="AN8" s="5"/>
      <c r="AO8" s="5"/>
      <c r="AP8" s="5"/>
      <c r="AQ8" s="5"/>
      <c r="AR8" s="5"/>
      <c r="AS8" s="5"/>
      <c r="AT8" s="5"/>
      <c r="AU8" s="5"/>
      <c r="AV8" s="5"/>
      <c r="AW8" s="5"/>
      <c r="AX8" s="5"/>
      <c r="AY8" s="5"/>
      <c r="AZ8" s="5"/>
      <c r="BA8" s="5"/>
      <c r="BB8" s="5"/>
      <c r="BC8" s="5"/>
      <c r="BD8" s="5"/>
      <c r="BE8" s="5"/>
      <c r="BF8" s="5"/>
      <c r="BG8" s="5"/>
      <c r="BH8" s="6" t="s">
        <v>475</v>
      </c>
      <c r="BI8" s="6" t="s">
        <v>80</v>
      </c>
      <c r="BJ8" s="67"/>
    </row>
    <row r="9" spans="1:62" s="1" customFormat="1" ht="39.75" customHeight="1">
      <c r="A9" s="15" t="s">
        <v>305</v>
      </c>
      <c r="B9" s="54" t="s">
        <v>306</v>
      </c>
      <c r="C9" s="66" t="s">
        <v>229</v>
      </c>
      <c r="D9" s="36">
        <v>-4</v>
      </c>
      <c r="E9" s="36">
        <v>-21</v>
      </c>
      <c r="F9" s="38">
        <v>0</v>
      </c>
      <c r="G9" s="36">
        <v>0</v>
      </c>
      <c r="H9" s="36">
        <v>-20</v>
      </c>
      <c r="I9" s="35">
        <v>12</v>
      </c>
      <c r="J9" s="36">
        <v>-4</v>
      </c>
      <c r="K9" s="36">
        <v>0</v>
      </c>
      <c r="L9" s="36">
        <v>0</v>
      </c>
      <c r="M9" s="36">
        <v>0</v>
      </c>
      <c r="N9" s="37">
        <v>-6</v>
      </c>
      <c r="O9" s="76">
        <v>-12</v>
      </c>
      <c r="P9" s="72">
        <v>0</v>
      </c>
      <c r="Q9" s="5"/>
      <c r="R9" s="8">
        <v>0</v>
      </c>
      <c r="S9" s="5"/>
      <c r="T9" s="5"/>
      <c r="U9" s="5"/>
      <c r="V9" s="5"/>
      <c r="W9" s="5"/>
      <c r="X9" s="20">
        <v>0</v>
      </c>
      <c r="Y9" s="8">
        <v>0</v>
      </c>
      <c r="Z9" s="8">
        <v>0</v>
      </c>
      <c r="AA9" s="8">
        <v>0</v>
      </c>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6" t="s">
        <v>307</v>
      </c>
      <c r="BI9" s="6" t="s">
        <v>308</v>
      </c>
      <c r="BJ9" s="67"/>
    </row>
    <row r="10" spans="1:62" s="1" customFormat="1" ht="30.75" customHeight="1">
      <c r="A10" s="15" t="s">
        <v>416</v>
      </c>
      <c r="B10" s="54" t="s">
        <v>71</v>
      </c>
      <c r="C10" s="66" t="s">
        <v>417</v>
      </c>
      <c r="D10" s="36">
        <v>-4</v>
      </c>
      <c r="E10" s="36">
        <v>-13</v>
      </c>
      <c r="F10" s="36">
        <v>-3</v>
      </c>
      <c r="G10" s="36">
        <v>-11</v>
      </c>
      <c r="H10" s="36">
        <v>0</v>
      </c>
      <c r="I10" s="36">
        <v>0</v>
      </c>
      <c r="J10" s="36">
        <v>0</v>
      </c>
      <c r="K10" s="36">
        <v>0</v>
      </c>
      <c r="L10" s="38">
        <v>0</v>
      </c>
      <c r="M10" s="36">
        <v>0</v>
      </c>
      <c r="N10" s="37">
        <v>0</v>
      </c>
      <c r="O10" s="76">
        <v>-4</v>
      </c>
      <c r="P10" s="72">
        <v>-10</v>
      </c>
      <c r="Q10" s="8">
        <v>0</v>
      </c>
      <c r="R10" s="8">
        <v>0</v>
      </c>
      <c r="S10" s="5"/>
      <c r="T10" s="8">
        <v>-33</v>
      </c>
      <c r="U10" s="8">
        <v>0</v>
      </c>
      <c r="V10" s="8">
        <v>20</v>
      </c>
      <c r="W10" s="8">
        <v>0</v>
      </c>
      <c r="X10" s="1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v>0</v>
      </c>
      <c r="AQ10" s="8">
        <v>0</v>
      </c>
      <c r="AR10" s="8">
        <v>0</v>
      </c>
      <c r="AS10" s="8">
        <v>0</v>
      </c>
      <c r="AT10" s="8">
        <v>0</v>
      </c>
      <c r="AU10" s="8">
        <v>0</v>
      </c>
      <c r="AV10" s="8">
        <v>0</v>
      </c>
      <c r="AW10" s="8">
        <v>0</v>
      </c>
      <c r="AX10" s="8">
        <v>0</v>
      </c>
      <c r="AY10" s="8">
        <v>0</v>
      </c>
      <c r="AZ10" s="8">
        <v>0</v>
      </c>
      <c r="BA10" s="8">
        <v>0</v>
      </c>
      <c r="BB10" s="8">
        <v>0</v>
      </c>
      <c r="BC10" s="8">
        <v>0</v>
      </c>
      <c r="BD10" s="8">
        <v>0</v>
      </c>
      <c r="BE10" s="8">
        <v>0</v>
      </c>
      <c r="BF10" s="8">
        <v>-26</v>
      </c>
      <c r="BG10" s="8">
        <v>-84</v>
      </c>
      <c r="BH10" s="6" t="s">
        <v>418</v>
      </c>
      <c r="BI10" s="6" t="s">
        <v>72</v>
      </c>
      <c r="BJ10" s="67"/>
    </row>
    <row r="11" spans="1:62" s="1" customFormat="1" ht="39.75" customHeight="1">
      <c r="A11" s="15" t="s">
        <v>497</v>
      </c>
      <c r="B11" s="54" t="s">
        <v>122</v>
      </c>
      <c r="C11" s="66" t="s">
        <v>259</v>
      </c>
      <c r="D11" s="36">
        <v>-16</v>
      </c>
      <c r="E11" s="36">
        <v>-3</v>
      </c>
      <c r="F11" s="35">
        <v>4</v>
      </c>
      <c r="G11" s="36">
        <v>0</v>
      </c>
      <c r="H11" s="36">
        <v>-6</v>
      </c>
      <c r="I11" s="36">
        <v>-7</v>
      </c>
      <c r="J11" s="36">
        <v>0</v>
      </c>
      <c r="K11" s="36">
        <v>-2</v>
      </c>
      <c r="L11" s="40">
        <v>0</v>
      </c>
      <c r="M11" s="36">
        <v>0</v>
      </c>
      <c r="N11" s="37">
        <v>0</v>
      </c>
      <c r="O11" s="76">
        <v>-10</v>
      </c>
      <c r="P11" s="72">
        <v>0</v>
      </c>
      <c r="Q11" s="8">
        <v>0</v>
      </c>
      <c r="R11" s="8">
        <v>0</v>
      </c>
      <c r="S11" s="8">
        <v>0</v>
      </c>
      <c r="T11" s="8">
        <v>0</v>
      </c>
      <c r="U11" s="8">
        <v>0</v>
      </c>
      <c r="V11" s="8">
        <v>0</v>
      </c>
      <c r="W11" s="8">
        <v>0</v>
      </c>
      <c r="X11" s="18">
        <v>20</v>
      </c>
      <c r="Y11" s="8">
        <v>-4</v>
      </c>
      <c r="Z11" s="8">
        <v>-6</v>
      </c>
      <c r="AA11" s="8">
        <v>0</v>
      </c>
      <c r="AB11" s="8">
        <v>0</v>
      </c>
      <c r="AC11" s="8">
        <v>0</v>
      </c>
      <c r="AD11" s="8">
        <v>-51</v>
      </c>
      <c r="AE11" s="8">
        <v>0</v>
      </c>
      <c r="AF11" s="8">
        <v>0</v>
      </c>
      <c r="AG11" s="8">
        <v>0</v>
      </c>
      <c r="AH11" s="8">
        <v>0</v>
      </c>
      <c r="AI11" s="8">
        <v>0</v>
      </c>
      <c r="AJ11" s="8">
        <v>0</v>
      </c>
      <c r="AK11" s="8">
        <v>0</v>
      </c>
      <c r="AL11" s="8">
        <v>0</v>
      </c>
      <c r="AM11" s="8">
        <v>0</v>
      </c>
      <c r="AN11" s="8">
        <v>0</v>
      </c>
      <c r="AO11" s="8">
        <v>0</v>
      </c>
      <c r="AP11" s="8">
        <v>0</v>
      </c>
      <c r="AQ11" s="8">
        <v>0</v>
      </c>
      <c r="AR11" s="8">
        <v>0</v>
      </c>
      <c r="AS11" s="5"/>
      <c r="AT11" s="8">
        <v>0</v>
      </c>
      <c r="AU11" s="8">
        <v>0</v>
      </c>
      <c r="AV11" s="8">
        <v>0</v>
      </c>
      <c r="AW11" s="8">
        <v>0</v>
      </c>
      <c r="AX11" s="8">
        <v>0</v>
      </c>
      <c r="AY11" s="8">
        <v>-30</v>
      </c>
      <c r="AZ11" s="8">
        <v>0</v>
      </c>
      <c r="BA11" s="8">
        <v>0</v>
      </c>
      <c r="BB11" s="8">
        <v>0</v>
      </c>
      <c r="BC11" s="8">
        <v>0</v>
      </c>
      <c r="BD11" s="8">
        <v>0</v>
      </c>
      <c r="BE11" s="8">
        <v>-53</v>
      </c>
      <c r="BF11" s="8">
        <v>0</v>
      </c>
      <c r="BG11" s="8">
        <v>0</v>
      </c>
      <c r="BH11" s="6" t="s">
        <v>498</v>
      </c>
      <c r="BI11" s="6" t="s">
        <v>123</v>
      </c>
      <c r="BJ11" s="67"/>
    </row>
    <row r="12" spans="1:62" s="1" customFormat="1" ht="39.75" customHeight="1">
      <c r="A12" s="15" t="s">
        <v>446</v>
      </c>
      <c r="B12" s="54" t="s">
        <v>125</v>
      </c>
      <c r="C12" s="66" t="s">
        <v>447</v>
      </c>
      <c r="D12" s="36">
        <v>0</v>
      </c>
      <c r="E12" s="38">
        <v>0</v>
      </c>
      <c r="F12" s="36">
        <v>0</v>
      </c>
      <c r="G12" s="36">
        <v>-9</v>
      </c>
      <c r="H12" s="36">
        <v>0</v>
      </c>
      <c r="I12" s="36">
        <v>-4</v>
      </c>
      <c r="J12" s="36">
        <v>0</v>
      </c>
      <c r="K12" s="36">
        <v>0</v>
      </c>
      <c r="L12" s="36">
        <v>0</v>
      </c>
      <c r="M12" s="36">
        <v>0</v>
      </c>
      <c r="N12" s="37">
        <v>0</v>
      </c>
      <c r="O12" s="76">
        <v>1</v>
      </c>
      <c r="P12" s="72">
        <v>0</v>
      </c>
      <c r="Q12" s="8">
        <v>0</v>
      </c>
      <c r="R12" s="8">
        <v>-2</v>
      </c>
      <c r="S12" s="8">
        <v>0</v>
      </c>
      <c r="T12" s="8">
        <v>0</v>
      </c>
      <c r="U12" s="8">
        <v>14</v>
      </c>
      <c r="V12" s="8">
        <v>0</v>
      </c>
      <c r="W12" s="8">
        <v>0</v>
      </c>
      <c r="X12" s="18">
        <v>-2</v>
      </c>
      <c r="Y12" s="8">
        <v>0</v>
      </c>
      <c r="Z12" s="8">
        <v>0</v>
      </c>
      <c r="AA12" s="8">
        <v>-9</v>
      </c>
      <c r="AB12" s="8">
        <v>0</v>
      </c>
      <c r="AC12" s="8">
        <v>0</v>
      </c>
      <c r="AD12" s="8">
        <v>0</v>
      </c>
      <c r="AE12" s="8">
        <v>0</v>
      </c>
      <c r="AF12" s="8">
        <v>0</v>
      </c>
      <c r="AG12" s="8">
        <v>0</v>
      </c>
      <c r="AH12" s="8">
        <v>0</v>
      </c>
      <c r="AI12" s="8">
        <v>0</v>
      </c>
      <c r="AJ12" s="8">
        <v>0</v>
      </c>
      <c r="AK12" s="8">
        <v>0</v>
      </c>
      <c r="AL12" s="8">
        <v>0</v>
      </c>
      <c r="AM12" s="8">
        <v>0</v>
      </c>
      <c r="AN12" s="8">
        <v>0</v>
      </c>
      <c r="AO12" s="8">
        <v>0</v>
      </c>
      <c r="AP12" s="8">
        <v>0</v>
      </c>
      <c r="AQ12" s="8">
        <v>0</v>
      </c>
      <c r="AR12" s="8">
        <v>0</v>
      </c>
      <c r="AS12" s="8">
        <v>0</v>
      </c>
      <c r="AT12" s="8">
        <v>0</v>
      </c>
      <c r="AU12" s="8">
        <v>0</v>
      </c>
      <c r="AV12" s="8">
        <v>0</v>
      </c>
      <c r="AW12" s="8">
        <v>0</v>
      </c>
      <c r="AX12" s="8">
        <v>0</v>
      </c>
      <c r="AY12" s="8">
        <v>0</v>
      </c>
      <c r="AZ12" s="8">
        <v>0</v>
      </c>
      <c r="BA12" s="8">
        <v>0</v>
      </c>
      <c r="BB12" s="8">
        <v>0</v>
      </c>
      <c r="BC12" s="8">
        <v>0</v>
      </c>
      <c r="BD12" s="8">
        <v>0</v>
      </c>
      <c r="BE12" s="8">
        <v>0</v>
      </c>
      <c r="BF12" s="8">
        <v>0</v>
      </c>
      <c r="BG12" s="8">
        <v>0</v>
      </c>
      <c r="BH12" s="6" t="s">
        <v>448</v>
      </c>
      <c r="BI12" s="6" t="s">
        <v>449</v>
      </c>
      <c r="BJ12" s="67"/>
    </row>
    <row r="13" spans="1:62" s="1" customFormat="1" ht="37.5" customHeight="1">
      <c r="A13" s="15" t="s">
        <v>509</v>
      </c>
      <c r="B13" s="54" t="s">
        <v>111</v>
      </c>
      <c r="C13" s="66" t="s">
        <v>377</v>
      </c>
      <c r="D13" s="36">
        <v>0</v>
      </c>
      <c r="E13" s="36">
        <v>-17</v>
      </c>
      <c r="F13" s="36">
        <v>0</v>
      </c>
      <c r="G13" s="36">
        <v>0</v>
      </c>
      <c r="H13" s="36">
        <v>0</v>
      </c>
      <c r="I13" s="36">
        <v>0</v>
      </c>
      <c r="J13" s="36">
        <v>0</v>
      </c>
      <c r="K13" s="36">
        <v>0</v>
      </c>
      <c r="L13" s="36">
        <v>0</v>
      </c>
      <c r="M13" s="36">
        <v>0</v>
      </c>
      <c r="N13" s="39">
        <v>0</v>
      </c>
      <c r="O13" s="76">
        <v>2</v>
      </c>
      <c r="P13" s="72">
        <v>0</v>
      </c>
      <c r="Q13" s="8">
        <v>-27</v>
      </c>
      <c r="R13" s="8">
        <v>0</v>
      </c>
      <c r="S13" s="8">
        <v>0</v>
      </c>
      <c r="T13" s="8">
        <v>0</v>
      </c>
      <c r="U13" s="8">
        <v>0</v>
      </c>
      <c r="V13" s="8">
        <v>0</v>
      </c>
      <c r="W13" s="8">
        <v>0</v>
      </c>
      <c r="X13" s="18">
        <v>-14</v>
      </c>
      <c r="Y13" s="8">
        <v>0</v>
      </c>
      <c r="Z13" s="8">
        <v>0</v>
      </c>
      <c r="AA13" s="8">
        <v>0</v>
      </c>
      <c r="AB13" s="8">
        <v>0</v>
      </c>
      <c r="AC13" s="8">
        <v>0</v>
      </c>
      <c r="AD13" s="8">
        <v>0</v>
      </c>
      <c r="AE13" s="8">
        <v>0</v>
      </c>
      <c r="AF13" s="8">
        <v>0</v>
      </c>
      <c r="AG13" s="8">
        <v>0</v>
      </c>
      <c r="AH13" s="8">
        <v>0</v>
      </c>
      <c r="AI13" s="8">
        <v>0</v>
      </c>
      <c r="AJ13" s="8">
        <v>0</v>
      </c>
      <c r="AK13" s="8">
        <v>0</v>
      </c>
      <c r="AL13" s="8">
        <v>5</v>
      </c>
      <c r="AM13" s="8">
        <v>0</v>
      </c>
      <c r="AN13" s="8">
        <v>0</v>
      </c>
      <c r="AO13" s="8">
        <v>0</v>
      </c>
      <c r="AP13" s="8">
        <v>0</v>
      </c>
      <c r="AQ13" s="8">
        <v>0</v>
      </c>
      <c r="AR13" s="8">
        <v>0</v>
      </c>
      <c r="AS13" s="8">
        <v>0</v>
      </c>
      <c r="AT13" s="8">
        <v>0</v>
      </c>
      <c r="AU13" s="8">
        <v>0</v>
      </c>
      <c r="AV13" s="8">
        <v>0</v>
      </c>
      <c r="AW13" s="8">
        <v>0</v>
      </c>
      <c r="AX13" s="8">
        <v>0</v>
      </c>
      <c r="AY13" s="8">
        <v>0</v>
      </c>
      <c r="AZ13" s="8">
        <v>0</v>
      </c>
      <c r="BA13" s="8">
        <v>0</v>
      </c>
      <c r="BB13" s="8">
        <v>0</v>
      </c>
      <c r="BC13" s="8">
        <v>0</v>
      </c>
      <c r="BD13" s="8">
        <v>0</v>
      </c>
      <c r="BE13" s="8">
        <v>0</v>
      </c>
      <c r="BF13" s="8">
        <v>0</v>
      </c>
      <c r="BG13" s="8">
        <v>0</v>
      </c>
      <c r="BH13" s="6" t="s">
        <v>510</v>
      </c>
      <c r="BI13" s="6" t="s">
        <v>511</v>
      </c>
      <c r="BJ13" s="67"/>
    </row>
    <row r="14" spans="1:62" s="1" customFormat="1" ht="30.75" customHeight="1">
      <c r="A14" s="15" t="s">
        <v>479</v>
      </c>
      <c r="B14" s="54" t="s">
        <v>150</v>
      </c>
      <c r="C14" s="66" t="s">
        <v>480</v>
      </c>
      <c r="D14" s="36">
        <v>0</v>
      </c>
      <c r="E14" s="36">
        <v>0</v>
      </c>
      <c r="F14" s="36">
        <v>0</v>
      </c>
      <c r="G14" s="36">
        <v>-18</v>
      </c>
      <c r="H14" s="36">
        <v>0</v>
      </c>
      <c r="I14" s="36">
        <v>-6</v>
      </c>
      <c r="J14" s="36">
        <v>0</v>
      </c>
      <c r="K14" s="36">
        <v>0</v>
      </c>
      <c r="L14" s="36">
        <v>0</v>
      </c>
      <c r="M14" s="36">
        <v>0</v>
      </c>
      <c r="N14" s="39">
        <v>0</v>
      </c>
      <c r="O14" s="76">
        <v>24</v>
      </c>
      <c r="P14" s="72">
        <v>0</v>
      </c>
      <c r="Q14" s="8">
        <v>0</v>
      </c>
      <c r="R14" s="8">
        <v>-6</v>
      </c>
      <c r="S14" s="8">
        <v>0</v>
      </c>
      <c r="T14" s="8">
        <v>0</v>
      </c>
      <c r="U14" s="8">
        <v>0</v>
      </c>
      <c r="V14" s="8">
        <v>0</v>
      </c>
      <c r="W14" s="8">
        <v>0</v>
      </c>
      <c r="X14" s="18">
        <v>-12</v>
      </c>
      <c r="Y14" s="8">
        <v>0</v>
      </c>
      <c r="Z14" s="8">
        <v>0</v>
      </c>
      <c r="AA14" s="8">
        <v>0</v>
      </c>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6" t="s">
        <v>481</v>
      </c>
      <c r="BI14" s="6" t="s">
        <v>151</v>
      </c>
      <c r="BJ14" s="67"/>
    </row>
    <row r="15" spans="1:62" s="1" customFormat="1" ht="39.75" customHeight="1">
      <c r="A15" s="15" t="s">
        <v>324</v>
      </c>
      <c r="B15" s="54" t="s">
        <v>87</v>
      </c>
      <c r="C15" s="66" t="s">
        <v>215</v>
      </c>
      <c r="D15" s="36">
        <v>0</v>
      </c>
      <c r="E15" s="36">
        <v>5</v>
      </c>
      <c r="F15" s="36">
        <v>0</v>
      </c>
      <c r="G15" s="36">
        <v>0</v>
      </c>
      <c r="H15" s="36">
        <v>0</v>
      </c>
      <c r="I15" s="36">
        <v>0</v>
      </c>
      <c r="J15" s="36">
        <v>0</v>
      </c>
      <c r="K15" s="36">
        <v>0</v>
      </c>
      <c r="L15" s="36">
        <v>0</v>
      </c>
      <c r="M15" s="38">
        <v>0</v>
      </c>
      <c r="N15" s="39">
        <v>0</v>
      </c>
      <c r="O15" s="76">
        <v>-24</v>
      </c>
      <c r="P15" s="72">
        <v>0</v>
      </c>
      <c r="Q15" s="8">
        <v>8</v>
      </c>
      <c r="R15" s="8">
        <v>1</v>
      </c>
      <c r="S15" s="5"/>
      <c r="T15" s="5"/>
      <c r="U15" s="5"/>
      <c r="V15" s="5"/>
      <c r="W15" s="5"/>
      <c r="X15" s="18">
        <v>-6</v>
      </c>
      <c r="Y15" s="8">
        <v>-9</v>
      </c>
      <c r="Z15" s="8">
        <v>0</v>
      </c>
      <c r="AA15" s="8">
        <v>0</v>
      </c>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6" t="s">
        <v>325</v>
      </c>
      <c r="BI15" s="6" t="s">
        <v>88</v>
      </c>
      <c r="BJ15" s="67"/>
    </row>
    <row r="16" spans="1:62" s="1" customFormat="1" ht="39.75" customHeight="1">
      <c r="A16" s="15" t="s">
        <v>400</v>
      </c>
      <c r="B16" s="54" t="s">
        <v>152</v>
      </c>
      <c r="C16" s="66" t="s">
        <v>401</v>
      </c>
      <c r="D16" s="36">
        <v>0</v>
      </c>
      <c r="E16" s="36">
        <v>0</v>
      </c>
      <c r="F16" s="36">
        <v>0</v>
      </c>
      <c r="G16" s="36">
        <v>-1</v>
      </c>
      <c r="H16" s="36">
        <v>-1</v>
      </c>
      <c r="I16" s="36">
        <v>0</v>
      </c>
      <c r="J16" s="36">
        <v>0</v>
      </c>
      <c r="K16" s="36">
        <v>0</v>
      </c>
      <c r="L16" s="36">
        <v>0</v>
      </c>
      <c r="M16" s="36">
        <v>0</v>
      </c>
      <c r="N16" s="37">
        <v>0</v>
      </c>
      <c r="O16" s="76">
        <v>0</v>
      </c>
      <c r="P16" s="72">
        <v>0</v>
      </c>
      <c r="Q16" s="8">
        <v>0</v>
      </c>
      <c r="R16" s="8">
        <v>0</v>
      </c>
      <c r="S16" s="8">
        <v>0</v>
      </c>
      <c r="T16" s="8">
        <v>0</v>
      </c>
      <c r="U16" s="8">
        <v>0</v>
      </c>
      <c r="V16" s="8">
        <v>0</v>
      </c>
      <c r="W16" s="8">
        <v>0</v>
      </c>
      <c r="X16" s="18">
        <v>-2</v>
      </c>
      <c r="Y16" s="8">
        <v>0</v>
      </c>
      <c r="Z16" s="8">
        <v>0</v>
      </c>
      <c r="AA16" s="8">
        <v>-1</v>
      </c>
      <c r="AB16" s="8">
        <v>0</v>
      </c>
      <c r="AC16" s="8">
        <v>0</v>
      </c>
      <c r="AD16" s="8">
        <v>0</v>
      </c>
      <c r="AE16" s="8">
        <v>0</v>
      </c>
      <c r="AF16" s="8">
        <v>0</v>
      </c>
      <c r="AG16" s="8">
        <v>0</v>
      </c>
      <c r="AH16" s="8">
        <v>0</v>
      </c>
      <c r="AI16" s="8">
        <v>0</v>
      </c>
      <c r="AJ16" s="8">
        <v>0</v>
      </c>
      <c r="AK16" s="8">
        <v>0</v>
      </c>
      <c r="AL16" s="8">
        <v>0</v>
      </c>
      <c r="AM16" s="8">
        <v>0</v>
      </c>
      <c r="AN16" s="8">
        <v>0</v>
      </c>
      <c r="AO16" s="8">
        <v>0</v>
      </c>
      <c r="AP16" s="8">
        <v>0</v>
      </c>
      <c r="AQ16" s="8">
        <v>0</v>
      </c>
      <c r="AR16" s="8">
        <v>0</v>
      </c>
      <c r="AS16" s="8">
        <v>0</v>
      </c>
      <c r="AT16" s="8">
        <v>0</v>
      </c>
      <c r="AU16" s="8">
        <v>0</v>
      </c>
      <c r="AV16" s="8">
        <v>0</v>
      </c>
      <c r="AW16" s="8">
        <v>0</v>
      </c>
      <c r="AX16" s="8">
        <v>0</v>
      </c>
      <c r="AY16" s="8">
        <v>0</v>
      </c>
      <c r="AZ16" s="8">
        <v>0</v>
      </c>
      <c r="BA16" s="8">
        <v>0</v>
      </c>
      <c r="BB16" s="8">
        <v>0</v>
      </c>
      <c r="BC16" s="8">
        <v>0</v>
      </c>
      <c r="BD16" s="8">
        <v>0</v>
      </c>
      <c r="BE16" s="8">
        <v>0</v>
      </c>
      <c r="BF16" s="8">
        <v>0</v>
      </c>
      <c r="BG16" s="8">
        <v>0</v>
      </c>
      <c r="BH16" s="6" t="s">
        <v>402</v>
      </c>
      <c r="BI16" s="6" t="s">
        <v>153</v>
      </c>
      <c r="BJ16" s="67"/>
    </row>
    <row r="17" spans="1:62" s="1" customFormat="1" ht="39.75" customHeight="1">
      <c r="A17" s="15" t="s">
        <v>333</v>
      </c>
      <c r="B17" s="54" t="s">
        <v>112</v>
      </c>
      <c r="C17" s="66" t="s">
        <v>334</v>
      </c>
      <c r="D17" s="36">
        <v>0</v>
      </c>
      <c r="E17" s="36">
        <v>6</v>
      </c>
      <c r="F17" s="36">
        <v>0</v>
      </c>
      <c r="G17" s="36">
        <v>0</v>
      </c>
      <c r="H17" s="36">
        <v>0</v>
      </c>
      <c r="I17" s="36">
        <v>0</v>
      </c>
      <c r="J17" s="36">
        <v>0</v>
      </c>
      <c r="K17" s="36">
        <v>0</v>
      </c>
      <c r="L17" s="36">
        <v>-6</v>
      </c>
      <c r="M17" s="36">
        <v>0</v>
      </c>
      <c r="N17" s="37">
        <v>0</v>
      </c>
      <c r="O17" s="76">
        <v>12</v>
      </c>
      <c r="P17" s="72">
        <v>0</v>
      </c>
      <c r="Q17" s="8">
        <v>0</v>
      </c>
      <c r="R17" s="8">
        <v>0</v>
      </c>
      <c r="S17" s="5"/>
      <c r="T17" s="5"/>
      <c r="U17" s="5"/>
      <c r="V17" s="5"/>
      <c r="W17" s="5"/>
      <c r="X17" s="18">
        <v>0</v>
      </c>
      <c r="Y17" s="8">
        <v>-8</v>
      </c>
      <c r="Z17" s="8">
        <v>0</v>
      </c>
      <c r="AA17" s="8">
        <v>0</v>
      </c>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6" t="s">
        <v>335</v>
      </c>
      <c r="BI17" s="6" t="s">
        <v>336</v>
      </c>
      <c r="BJ17" s="67"/>
    </row>
    <row r="18" spans="1:62" s="1" customFormat="1" ht="41.25" customHeight="1">
      <c r="A18" s="15" t="s">
        <v>365</v>
      </c>
      <c r="B18" s="54" t="s">
        <v>58</v>
      </c>
      <c r="C18" s="66" t="s">
        <v>253</v>
      </c>
      <c r="D18" s="36">
        <v>0</v>
      </c>
      <c r="E18" s="36">
        <v>0</v>
      </c>
      <c r="F18" s="36">
        <v>1</v>
      </c>
      <c r="G18" s="36">
        <v>0</v>
      </c>
      <c r="H18" s="36">
        <v>0</v>
      </c>
      <c r="I18" s="36">
        <v>0</v>
      </c>
      <c r="J18" s="36">
        <v>1</v>
      </c>
      <c r="K18" s="36">
        <v>0</v>
      </c>
      <c r="L18" s="36">
        <v>0</v>
      </c>
      <c r="M18" s="36">
        <v>2</v>
      </c>
      <c r="N18" s="37">
        <v>0</v>
      </c>
      <c r="O18" s="76">
        <v>0</v>
      </c>
      <c r="P18" s="72">
        <v>0</v>
      </c>
      <c r="Q18" s="8">
        <v>-10</v>
      </c>
      <c r="R18" s="8">
        <v>4</v>
      </c>
      <c r="S18" s="8">
        <v>0</v>
      </c>
      <c r="T18" s="8">
        <v>0</v>
      </c>
      <c r="U18" s="8">
        <v>0</v>
      </c>
      <c r="V18" s="8">
        <v>0</v>
      </c>
      <c r="W18" s="8">
        <v>0</v>
      </c>
      <c r="X18" s="18">
        <v>18</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c r="AS18" s="8">
        <v>0</v>
      </c>
      <c r="AT18" s="8">
        <v>0</v>
      </c>
      <c r="AU18" s="8">
        <v>0</v>
      </c>
      <c r="AV18" s="8">
        <v>0</v>
      </c>
      <c r="AW18" s="8">
        <v>0</v>
      </c>
      <c r="AX18" s="8">
        <v>0</v>
      </c>
      <c r="AY18" s="5">
        <v>0</v>
      </c>
      <c r="AZ18" s="8">
        <v>0</v>
      </c>
      <c r="BA18" s="8">
        <v>0</v>
      </c>
      <c r="BB18" s="8">
        <v>0</v>
      </c>
      <c r="BC18" s="8">
        <v>0</v>
      </c>
      <c r="BD18" s="8">
        <v>0</v>
      </c>
      <c r="BE18" s="8">
        <v>0</v>
      </c>
      <c r="BF18" s="8">
        <v>0</v>
      </c>
      <c r="BG18" s="8">
        <v>0</v>
      </c>
      <c r="BH18" s="6" t="s">
        <v>366</v>
      </c>
      <c r="BI18" s="6" t="s">
        <v>367</v>
      </c>
      <c r="BJ18" s="67"/>
    </row>
    <row r="19" spans="1:62" s="1" customFormat="1" ht="35.25" customHeight="1">
      <c r="A19" s="15" t="s">
        <v>349</v>
      </c>
      <c r="B19" s="54" t="s">
        <v>165</v>
      </c>
      <c r="C19" s="66" t="s">
        <v>350</v>
      </c>
      <c r="D19" s="36">
        <v>0</v>
      </c>
      <c r="E19" s="36">
        <v>1</v>
      </c>
      <c r="F19" s="36">
        <v>2</v>
      </c>
      <c r="G19" s="36">
        <v>0</v>
      </c>
      <c r="H19" s="36">
        <v>0</v>
      </c>
      <c r="I19" s="36">
        <v>0</v>
      </c>
      <c r="J19" s="36">
        <v>0</v>
      </c>
      <c r="K19" s="36">
        <v>0</v>
      </c>
      <c r="L19" s="36">
        <v>0</v>
      </c>
      <c r="M19" s="36">
        <v>0</v>
      </c>
      <c r="N19" s="37">
        <v>0</v>
      </c>
      <c r="O19" s="76">
        <v>-10</v>
      </c>
      <c r="P19" s="72">
        <v>0</v>
      </c>
      <c r="Q19" s="5"/>
      <c r="R19" s="8">
        <v>-7</v>
      </c>
      <c r="S19" s="5"/>
      <c r="T19" s="5"/>
      <c r="U19" s="5"/>
      <c r="V19" s="5"/>
      <c r="W19" s="5"/>
      <c r="X19" s="18">
        <v>0</v>
      </c>
      <c r="Y19" s="8">
        <v>0</v>
      </c>
      <c r="Z19" s="8">
        <v>0</v>
      </c>
      <c r="AA19" s="8">
        <v>0</v>
      </c>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6" t="s">
        <v>351</v>
      </c>
      <c r="BI19" s="6" t="s">
        <v>166</v>
      </c>
      <c r="BJ19" s="67"/>
    </row>
    <row r="20" spans="1:62" s="1" customFormat="1" ht="39.75" customHeight="1">
      <c r="A20" s="15" t="s">
        <v>476</v>
      </c>
      <c r="B20" s="54" t="s">
        <v>171</v>
      </c>
      <c r="C20" s="66" t="s">
        <v>172</v>
      </c>
      <c r="D20" s="36">
        <v>-10</v>
      </c>
      <c r="E20" s="36">
        <v>0</v>
      </c>
      <c r="F20" s="36">
        <v>4</v>
      </c>
      <c r="G20" s="36">
        <v>-10</v>
      </c>
      <c r="H20" s="36">
        <v>0</v>
      </c>
      <c r="I20" s="36">
        <v>0</v>
      </c>
      <c r="J20" s="36">
        <v>0</v>
      </c>
      <c r="K20" s="36">
        <v>0</v>
      </c>
      <c r="L20" s="36">
        <v>0</v>
      </c>
      <c r="M20" s="36">
        <v>0</v>
      </c>
      <c r="N20" s="37">
        <v>0</v>
      </c>
      <c r="O20" s="76">
        <v>0</v>
      </c>
      <c r="P20" s="72">
        <v>0</v>
      </c>
      <c r="Q20" s="8">
        <v>0</v>
      </c>
      <c r="R20" s="8">
        <v>0</v>
      </c>
      <c r="S20" s="8">
        <v>16</v>
      </c>
      <c r="T20" s="8">
        <v>0</v>
      </c>
      <c r="U20" s="8">
        <v>0</v>
      </c>
      <c r="V20" s="8">
        <v>0</v>
      </c>
      <c r="W20" s="8">
        <v>0</v>
      </c>
      <c r="X20" s="18">
        <v>0</v>
      </c>
      <c r="Y20" s="8">
        <v>0</v>
      </c>
      <c r="Z20" s="8">
        <v>0</v>
      </c>
      <c r="AA20" s="8">
        <v>0</v>
      </c>
      <c r="AB20" s="8">
        <v>0</v>
      </c>
      <c r="AC20" s="8">
        <v>0</v>
      </c>
      <c r="AD20" s="8">
        <v>0</v>
      </c>
      <c r="AE20" s="8">
        <v>0</v>
      </c>
      <c r="AF20" s="8">
        <v>0</v>
      </c>
      <c r="AG20" s="8">
        <v>0</v>
      </c>
      <c r="AH20" s="8">
        <v>0</v>
      </c>
      <c r="AI20" s="8">
        <v>0</v>
      </c>
      <c r="AJ20" s="8">
        <v>0</v>
      </c>
      <c r="AK20" s="8">
        <v>0</v>
      </c>
      <c r="AL20" s="8">
        <v>0</v>
      </c>
      <c r="AM20" s="8">
        <v>0</v>
      </c>
      <c r="AN20" s="8">
        <v>0</v>
      </c>
      <c r="AO20" s="8">
        <v>0</v>
      </c>
      <c r="AP20" s="8">
        <v>0</v>
      </c>
      <c r="AQ20" s="8">
        <v>0</v>
      </c>
      <c r="AR20" s="8">
        <v>0</v>
      </c>
      <c r="AS20" s="8">
        <v>0</v>
      </c>
      <c r="AT20" s="8">
        <v>0</v>
      </c>
      <c r="AU20" s="8">
        <v>0</v>
      </c>
      <c r="AV20" s="8">
        <v>0</v>
      </c>
      <c r="AW20" s="8">
        <v>0</v>
      </c>
      <c r="AX20" s="8">
        <v>0</v>
      </c>
      <c r="AY20" s="8">
        <v>0</v>
      </c>
      <c r="AZ20" s="8">
        <v>0</v>
      </c>
      <c r="BA20" s="8">
        <v>0</v>
      </c>
      <c r="BB20" s="8">
        <v>0</v>
      </c>
      <c r="BC20" s="8">
        <v>0</v>
      </c>
      <c r="BD20" s="8">
        <v>0</v>
      </c>
      <c r="BE20" s="8">
        <v>0</v>
      </c>
      <c r="BF20" s="8">
        <v>0</v>
      </c>
      <c r="BG20" s="8">
        <v>0</v>
      </c>
      <c r="BH20" s="6" t="s">
        <v>477</v>
      </c>
      <c r="BI20" s="6" t="s">
        <v>478</v>
      </c>
      <c r="BJ20" s="67"/>
    </row>
    <row r="21" spans="1:62" s="1" customFormat="1" ht="32.25" customHeight="1">
      <c r="A21" s="15" t="s">
        <v>361</v>
      </c>
      <c r="B21" s="54" t="s">
        <v>244</v>
      </c>
      <c r="C21" s="66" t="s">
        <v>245</v>
      </c>
      <c r="D21" s="36">
        <v>-9</v>
      </c>
      <c r="E21" s="36">
        <v>-8</v>
      </c>
      <c r="F21" s="36">
        <v>-2</v>
      </c>
      <c r="G21" s="36">
        <v>0</v>
      </c>
      <c r="H21" s="36">
        <v>0</v>
      </c>
      <c r="I21" s="36">
        <v>0</v>
      </c>
      <c r="J21" s="36">
        <v>0</v>
      </c>
      <c r="K21" s="36">
        <v>0</v>
      </c>
      <c r="L21" s="36">
        <v>0</v>
      </c>
      <c r="M21" s="36">
        <v>0</v>
      </c>
      <c r="N21" s="37">
        <v>-4</v>
      </c>
      <c r="O21" s="76">
        <v>2</v>
      </c>
      <c r="P21" s="72">
        <v>0</v>
      </c>
      <c r="Q21" s="5"/>
      <c r="R21" s="8">
        <v>0</v>
      </c>
      <c r="S21" s="5"/>
      <c r="T21" s="5"/>
      <c r="U21" s="5"/>
      <c r="V21" s="5"/>
      <c r="W21" s="5"/>
      <c r="X21" s="18">
        <v>-4</v>
      </c>
      <c r="Y21" s="8">
        <v>0</v>
      </c>
      <c r="Z21" s="8">
        <v>0</v>
      </c>
      <c r="AA21" s="8">
        <v>-2</v>
      </c>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6" t="s">
        <v>362</v>
      </c>
      <c r="BI21" s="6" t="s">
        <v>62</v>
      </c>
      <c r="BJ21" s="67"/>
    </row>
    <row r="22" spans="1:62" s="1" customFormat="1" ht="39.75" customHeight="1">
      <c r="A22" s="15" t="s">
        <v>499</v>
      </c>
      <c r="B22" s="54" t="s">
        <v>92</v>
      </c>
      <c r="C22" s="66" t="s">
        <v>220</v>
      </c>
      <c r="D22" s="36">
        <v>0</v>
      </c>
      <c r="E22" s="36">
        <v>-6</v>
      </c>
      <c r="F22" s="36">
        <v>-8</v>
      </c>
      <c r="G22" s="36">
        <v>0</v>
      </c>
      <c r="H22" s="36">
        <v>0</v>
      </c>
      <c r="I22" s="36">
        <v>0</v>
      </c>
      <c r="J22" s="36">
        <v>0</v>
      </c>
      <c r="K22" s="36">
        <v>0</v>
      </c>
      <c r="L22" s="38">
        <v>0</v>
      </c>
      <c r="M22" s="36">
        <v>0</v>
      </c>
      <c r="N22" s="37">
        <v>0</v>
      </c>
      <c r="O22" s="76">
        <v>12</v>
      </c>
      <c r="P22" s="72">
        <v>0</v>
      </c>
      <c r="Q22" s="8">
        <v>0</v>
      </c>
      <c r="R22" s="8">
        <v>0</v>
      </c>
      <c r="S22" s="8">
        <v>0</v>
      </c>
      <c r="T22" s="5"/>
      <c r="U22" s="5"/>
      <c r="V22" s="5"/>
      <c r="W22" s="5"/>
      <c r="X22" s="18">
        <v>0</v>
      </c>
      <c r="Y22" s="8">
        <v>0</v>
      </c>
      <c r="Z22" s="8">
        <v>0</v>
      </c>
      <c r="AA22" s="8">
        <v>0</v>
      </c>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6" t="s">
        <v>500</v>
      </c>
      <c r="BI22" s="6" t="s">
        <v>275</v>
      </c>
      <c r="BJ22" s="67"/>
    </row>
    <row r="23" spans="1:62" s="1" customFormat="1" ht="40.5" customHeight="1">
      <c r="A23" s="15" t="s">
        <v>388</v>
      </c>
      <c r="B23" s="54" t="s">
        <v>103</v>
      </c>
      <c r="C23" s="66" t="s">
        <v>389</v>
      </c>
      <c r="D23" s="36">
        <v>-4</v>
      </c>
      <c r="E23" s="36">
        <v>-10</v>
      </c>
      <c r="F23" s="36">
        <v>1</v>
      </c>
      <c r="G23" s="36">
        <v>0</v>
      </c>
      <c r="H23" s="36">
        <v>0</v>
      </c>
      <c r="I23" s="36">
        <v>0</v>
      </c>
      <c r="J23" s="36">
        <v>0</v>
      </c>
      <c r="K23" s="36">
        <v>0</v>
      </c>
      <c r="L23" s="36">
        <v>0</v>
      </c>
      <c r="M23" s="36">
        <v>2</v>
      </c>
      <c r="N23" s="37">
        <v>1</v>
      </c>
      <c r="O23" s="76">
        <v>28</v>
      </c>
      <c r="P23" s="72">
        <v>0</v>
      </c>
      <c r="Q23" s="8">
        <v>2</v>
      </c>
      <c r="R23" s="8">
        <v>0</v>
      </c>
      <c r="S23" s="5"/>
      <c r="T23" s="5"/>
      <c r="U23" s="5"/>
      <c r="V23" s="5"/>
      <c r="W23" s="5"/>
      <c r="X23" s="18">
        <v>-2</v>
      </c>
      <c r="Y23" s="8">
        <v>0</v>
      </c>
      <c r="Z23" s="8">
        <v>0</v>
      </c>
      <c r="AA23" s="8">
        <v>0</v>
      </c>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6" t="s">
        <v>390</v>
      </c>
      <c r="BI23" s="6" t="s">
        <v>104</v>
      </c>
      <c r="BJ23" s="67"/>
    </row>
    <row r="24" spans="1:62" s="1" customFormat="1" ht="39.75" customHeight="1">
      <c r="A24" s="15" t="s">
        <v>298</v>
      </c>
      <c r="B24" s="54" t="s">
        <v>135</v>
      </c>
      <c r="C24" s="66" t="s">
        <v>188</v>
      </c>
      <c r="D24" s="36">
        <v>0</v>
      </c>
      <c r="E24" s="36">
        <v>0</v>
      </c>
      <c r="F24" s="36">
        <v>-4</v>
      </c>
      <c r="G24" s="36">
        <v>0</v>
      </c>
      <c r="H24" s="36">
        <v>0</v>
      </c>
      <c r="I24" s="36">
        <v>0</v>
      </c>
      <c r="J24" s="36">
        <v>0</v>
      </c>
      <c r="K24" s="36">
        <v>0</v>
      </c>
      <c r="L24" s="36">
        <v>0</v>
      </c>
      <c r="M24" s="36">
        <v>0</v>
      </c>
      <c r="N24" s="37">
        <v>-6</v>
      </c>
      <c r="O24" s="76">
        <v>-18</v>
      </c>
      <c r="P24" s="72">
        <v>0</v>
      </c>
      <c r="Q24" s="5"/>
      <c r="R24" s="8">
        <v>-9</v>
      </c>
      <c r="S24" s="5"/>
      <c r="T24" s="5"/>
      <c r="U24" s="5"/>
      <c r="V24" s="5"/>
      <c r="W24" s="5"/>
      <c r="X24" s="18">
        <v>-18</v>
      </c>
      <c r="Y24" s="8">
        <v>0</v>
      </c>
      <c r="Z24" s="8">
        <v>0</v>
      </c>
      <c r="AA24" s="8">
        <v>0</v>
      </c>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6" t="s">
        <v>299</v>
      </c>
      <c r="BI24" s="6" t="s">
        <v>136</v>
      </c>
      <c r="BJ24" s="67"/>
    </row>
    <row r="25" spans="1:62" s="1" customFormat="1" ht="39.75" customHeight="1">
      <c r="A25" s="15" t="s">
        <v>394</v>
      </c>
      <c r="B25" s="54" t="s">
        <v>89</v>
      </c>
      <c r="C25" s="66" t="s">
        <v>260</v>
      </c>
      <c r="D25" s="36">
        <v>0</v>
      </c>
      <c r="E25" s="36">
        <v>0</v>
      </c>
      <c r="F25" s="36">
        <v>0</v>
      </c>
      <c r="G25" s="36">
        <v>0</v>
      </c>
      <c r="H25" s="36">
        <v>-1</v>
      </c>
      <c r="I25" s="36">
        <v>-2</v>
      </c>
      <c r="J25" s="36">
        <v>0</v>
      </c>
      <c r="K25" s="36">
        <v>0</v>
      </c>
      <c r="L25" s="36">
        <v>0</v>
      </c>
      <c r="M25" s="36">
        <v>0</v>
      </c>
      <c r="N25" s="37">
        <v>0</v>
      </c>
      <c r="O25" s="76">
        <v>0</v>
      </c>
      <c r="P25" s="72">
        <v>0</v>
      </c>
      <c r="Q25" s="8">
        <v>0</v>
      </c>
      <c r="R25" s="8">
        <v>0</v>
      </c>
      <c r="S25" s="5"/>
      <c r="T25" s="8">
        <v>-4</v>
      </c>
      <c r="U25" s="5"/>
      <c r="V25" s="5"/>
      <c r="W25" s="5"/>
      <c r="X25" s="18">
        <v>-6</v>
      </c>
      <c r="Y25" s="8">
        <v>0</v>
      </c>
      <c r="Z25" s="8">
        <v>-4</v>
      </c>
      <c r="AA25" s="8">
        <v>0</v>
      </c>
      <c r="AB25" s="8">
        <v>-22</v>
      </c>
      <c r="AC25" s="5"/>
      <c r="AD25" s="5"/>
      <c r="AE25" s="8">
        <v>-23</v>
      </c>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8">
        <v>-28</v>
      </c>
      <c r="BH25" s="6" t="s">
        <v>395</v>
      </c>
      <c r="BI25" s="6" t="s">
        <v>90</v>
      </c>
      <c r="BJ25" s="67"/>
    </row>
    <row r="26" spans="1:62" s="1" customFormat="1" ht="39.75" customHeight="1">
      <c r="A26" s="15" t="s">
        <v>409</v>
      </c>
      <c r="B26" s="54" t="s">
        <v>410</v>
      </c>
      <c r="C26" s="66" t="s">
        <v>232</v>
      </c>
      <c r="D26" s="36">
        <v>-6</v>
      </c>
      <c r="E26" s="36">
        <v>-2</v>
      </c>
      <c r="F26" s="36">
        <v>-8</v>
      </c>
      <c r="G26" s="36">
        <v>0</v>
      </c>
      <c r="H26" s="36">
        <v>0</v>
      </c>
      <c r="I26" s="36">
        <v>0</v>
      </c>
      <c r="J26" s="36">
        <v>0</v>
      </c>
      <c r="K26" s="36">
        <v>0</v>
      </c>
      <c r="L26" s="36">
        <v>0</v>
      </c>
      <c r="M26" s="36">
        <v>0</v>
      </c>
      <c r="N26" s="37">
        <v>0</v>
      </c>
      <c r="O26" s="76">
        <v>-28</v>
      </c>
      <c r="P26" s="72">
        <v>0</v>
      </c>
      <c r="Q26" s="8">
        <v>-5</v>
      </c>
      <c r="R26" s="8">
        <v>0</v>
      </c>
      <c r="S26" s="5"/>
      <c r="T26" s="5"/>
      <c r="U26" s="5"/>
      <c r="V26" s="5"/>
      <c r="W26" s="5"/>
      <c r="X26" s="18">
        <v>-12</v>
      </c>
      <c r="Y26" s="8">
        <v>-4</v>
      </c>
      <c r="Z26" s="8">
        <v>0</v>
      </c>
      <c r="AA26" s="8">
        <v>0</v>
      </c>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6" t="s">
        <v>411</v>
      </c>
      <c r="BI26" s="6" t="s">
        <v>412</v>
      </c>
      <c r="BJ26" s="67"/>
    </row>
    <row r="27" spans="1:62" s="1" customFormat="1" ht="39.75" customHeight="1">
      <c r="A27" s="15" t="s">
        <v>442</v>
      </c>
      <c r="B27" s="54" t="s">
        <v>192</v>
      </c>
      <c r="C27" s="66" t="s">
        <v>193</v>
      </c>
      <c r="D27" s="36">
        <v>0</v>
      </c>
      <c r="E27" s="36">
        <v>-7</v>
      </c>
      <c r="F27" s="36">
        <v>0</v>
      </c>
      <c r="G27" s="36">
        <v>0</v>
      </c>
      <c r="H27" s="36">
        <v>0</v>
      </c>
      <c r="I27" s="36">
        <v>0</v>
      </c>
      <c r="J27" s="36">
        <v>0</v>
      </c>
      <c r="K27" s="36">
        <v>0</v>
      </c>
      <c r="L27" s="36">
        <v>0</v>
      </c>
      <c r="M27" s="36">
        <v>0</v>
      </c>
      <c r="N27" s="37">
        <v>0</v>
      </c>
      <c r="O27" s="76">
        <v>9</v>
      </c>
      <c r="P27" s="72">
        <v>0</v>
      </c>
      <c r="Q27" s="8">
        <v>0</v>
      </c>
      <c r="R27" s="8">
        <v>0</v>
      </c>
      <c r="S27" s="8">
        <v>0</v>
      </c>
      <c r="T27" s="5"/>
      <c r="U27" s="5"/>
      <c r="V27" s="5"/>
      <c r="W27" s="5"/>
      <c r="X27" s="18">
        <v>2</v>
      </c>
      <c r="Y27" s="8">
        <v>0</v>
      </c>
      <c r="Z27" s="8">
        <v>0</v>
      </c>
      <c r="AA27" s="8">
        <v>0</v>
      </c>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6" t="s">
        <v>443</v>
      </c>
      <c r="BI27" s="6" t="s">
        <v>194</v>
      </c>
      <c r="BJ27" s="67"/>
    </row>
    <row r="28" spans="1:62" s="1" customFormat="1" ht="31.5" customHeight="1">
      <c r="A28" s="15" t="s">
        <v>436</v>
      </c>
      <c r="B28" s="54" t="s">
        <v>50</v>
      </c>
      <c r="C28" s="66" t="s">
        <v>437</v>
      </c>
      <c r="D28" s="36">
        <v>-18</v>
      </c>
      <c r="E28" s="36">
        <v>0</v>
      </c>
      <c r="F28" s="36">
        <v>0</v>
      </c>
      <c r="G28" s="36">
        <v>0</v>
      </c>
      <c r="H28" s="36">
        <v>0</v>
      </c>
      <c r="I28" s="36">
        <v>0</v>
      </c>
      <c r="J28" s="36">
        <v>0</v>
      </c>
      <c r="K28" s="36">
        <v>0</v>
      </c>
      <c r="L28" s="36">
        <v>0</v>
      </c>
      <c r="M28" s="36">
        <v>0</v>
      </c>
      <c r="N28" s="37">
        <v>0</v>
      </c>
      <c r="O28" s="76">
        <v>2</v>
      </c>
      <c r="P28" s="72">
        <v>0</v>
      </c>
      <c r="Q28" s="8">
        <v>0</v>
      </c>
      <c r="R28" s="8">
        <v>0</v>
      </c>
      <c r="S28" s="8">
        <v>0</v>
      </c>
      <c r="T28" s="8">
        <v>0</v>
      </c>
      <c r="U28" s="8">
        <v>0</v>
      </c>
      <c r="V28" s="8">
        <v>0</v>
      </c>
      <c r="W28" s="8">
        <v>0</v>
      </c>
      <c r="X28" s="18">
        <v>-17</v>
      </c>
      <c r="Y28" s="8">
        <v>0</v>
      </c>
      <c r="Z28" s="8">
        <v>0</v>
      </c>
      <c r="AA28" s="8">
        <v>0</v>
      </c>
      <c r="AB28" s="8">
        <v>0</v>
      </c>
      <c r="AC28" s="8">
        <v>0</v>
      </c>
      <c r="AD28" s="8">
        <v>0</v>
      </c>
      <c r="AE28" s="8">
        <v>0</v>
      </c>
      <c r="AF28" s="8">
        <v>0</v>
      </c>
      <c r="AG28" s="8">
        <v>0</v>
      </c>
      <c r="AH28" s="8">
        <v>0</v>
      </c>
      <c r="AI28" s="8">
        <v>0</v>
      </c>
      <c r="AJ28" s="8">
        <v>0</v>
      </c>
      <c r="AK28" s="8">
        <v>0</v>
      </c>
      <c r="AL28" s="8">
        <v>0</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6" t="s">
        <v>438</v>
      </c>
      <c r="BI28" s="6" t="s">
        <v>51</v>
      </c>
      <c r="BJ28" s="67"/>
    </row>
    <row r="29" spans="1:62" s="1" customFormat="1" ht="31.5" customHeight="1">
      <c r="A29" s="15" t="s">
        <v>468</v>
      </c>
      <c r="B29" s="54" t="s">
        <v>133</v>
      </c>
      <c r="C29" s="66" t="s">
        <v>444</v>
      </c>
      <c r="D29" s="36">
        <v>0</v>
      </c>
      <c r="E29" s="36">
        <v>0</v>
      </c>
      <c r="F29" s="38">
        <v>0</v>
      </c>
      <c r="G29" s="36">
        <v>0</v>
      </c>
      <c r="H29" s="36">
        <v>0</v>
      </c>
      <c r="I29" s="36">
        <v>0</v>
      </c>
      <c r="J29" s="36">
        <v>0</v>
      </c>
      <c r="K29" s="36">
        <v>0</v>
      </c>
      <c r="L29" s="36">
        <v>0</v>
      </c>
      <c r="M29" s="36">
        <v>0</v>
      </c>
      <c r="N29" s="39">
        <v>-4</v>
      </c>
      <c r="O29" s="76">
        <v>0</v>
      </c>
      <c r="P29" s="72">
        <v>0</v>
      </c>
      <c r="Q29" s="5"/>
      <c r="R29" s="8">
        <v>0</v>
      </c>
      <c r="S29" s="5"/>
      <c r="T29" s="5"/>
      <c r="U29" s="5"/>
      <c r="V29" s="5"/>
      <c r="W29" s="5"/>
      <c r="X29" s="18">
        <v>-10</v>
      </c>
      <c r="Y29" s="8">
        <v>0</v>
      </c>
      <c r="Z29" s="8">
        <v>0</v>
      </c>
      <c r="AA29" s="8">
        <v>0</v>
      </c>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6" t="s">
        <v>445</v>
      </c>
      <c r="BI29" s="6" t="s">
        <v>134</v>
      </c>
      <c r="BJ29" s="67"/>
    </row>
    <row r="30" spans="1:62" s="1" customFormat="1" ht="33.75" customHeight="1">
      <c r="A30" s="15" t="s">
        <v>469</v>
      </c>
      <c r="B30" s="54" t="s">
        <v>57</v>
      </c>
      <c r="C30" s="66" t="s">
        <v>470</v>
      </c>
      <c r="D30" s="36">
        <v>-9</v>
      </c>
      <c r="E30" s="36">
        <v>-2</v>
      </c>
      <c r="F30" s="36">
        <v>0</v>
      </c>
      <c r="G30" s="36">
        <v>-4</v>
      </c>
      <c r="H30" s="36">
        <v>-7</v>
      </c>
      <c r="I30" s="36">
        <v>0</v>
      </c>
      <c r="J30" s="36">
        <v>0</v>
      </c>
      <c r="K30" s="36">
        <v>0</v>
      </c>
      <c r="L30" s="36">
        <v>-10</v>
      </c>
      <c r="M30" s="36">
        <v>0</v>
      </c>
      <c r="N30" s="37">
        <v>0</v>
      </c>
      <c r="O30" s="76">
        <v>-2</v>
      </c>
      <c r="P30" s="72">
        <v>0</v>
      </c>
      <c r="Q30" s="5"/>
      <c r="R30" s="8">
        <v>0</v>
      </c>
      <c r="S30" s="5"/>
      <c r="T30" s="5"/>
      <c r="U30" s="5"/>
      <c r="V30" s="5"/>
      <c r="W30" s="5"/>
      <c r="X30" s="18">
        <v>6</v>
      </c>
      <c r="Y30" s="8">
        <v>0</v>
      </c>
      <c r="Z30" s="8">
        <v>0</v>
      </c>
      <c r="AA30" s="8">
        <v>0</v>
      </c>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6" t="s">
        <v>525</v>
      </c>
      <c r="BI30" s="6" t="s">
        <v>471</v>
      </c>
      <c r="BJ30" s="67"/>
    </row>
    <row r="31" spans="1:62" s="1" customFormat="1" ht="30.75" customHeight="1">
      <c r="A31" s="15" t="s">
        <v>419</v>
      </c>
      <c r="B31" s="54" t="s">
        <v>74</v>
      </c>
      <c r="C31" s="66" t="s">
        <v>211</v>
      </c>
      <c r="D31" s="36">
        <v>0</v>
      </c>
      <c r="E31" s="36">
        <v>0</v>
      </c>
      <c r="F31" s="36">
        <v>0</v>
      </c>
      <c r="G31" s="36">
        <v>0</v>
      </c>
      <c r="H31" s="36">
        <v>0</v>
      </c>
      <c r="I31" s="36">
        <v>0</v>
      </c>
      <c r="J31" s="36">
        <v>0</v>
      </c>
      <c r="K31" s="36">
        <v>0</v>
      </c>
      <c r="L31" s="36">
        <v>0</v>
      </c>
      <c r="M31" s="36">
        <v>0</v>
      </c>
      <c r="N31" s="37">
        <v>0</v>
      </c>
      <c r="O31" s="76">
        <v>0</v>
      </c>
      <c r="P31" s="72">
        <v>0</v>
      </c>
      <c r="Q31" s="8">
        <v>0</v>
      </c>
      <c r="R31" s="8">
        <v>0</v>
      </c>
      <c r="S31" s="5"/>
      <c r="T31" s="5"/>
      <c r="U31" s="5"/>
      <c r="V31" s="5"/>
      <c r="W31" s="5"/>
      <c r="X31" s="18">
        <v>-6</v>
      </c>
      <c r="Y31" s="5">
        <v>5</v>
      </c>
      <c r="Z31" s="8">
        <v>0</v>
      </c>
      <c r="AA31" s="8">
        <v>0</v>
      </c>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6" t="s">
        <v>524</v>
      </c>
      <c r="BI31" s="6" t="s">
        <v>420</v>
      </c>
      <c r="BJ31" s="67"/>
    </row>
    <row r="32" spans="1:62" s="1" customFormat="1" ht="39.75" customHeight="1">
      <c r="A32" s="15" t="s">
        <v>517</v>
      </c>
      <c r="B32" s="54" t="s">
        <v>137</v>
      </c>
      <c r="C32" s="66" t="s">
        <v>202</v>
      </c>
      <c r="D32" s="36">
        <v>5</v>
      </c>
      <c r="E32" s="36">
        <v>-6</v>
      </c>
      <c r="F32" s="36">
        <v>-7</v>
      </c>
      <c r="G32" s="36">
        <v>-3</v>
      </c>
      <c r="H32" s="36">
        <v>0</v>
      </c>
      <c r="I32" s="36">
        <v>0</v>
      </c>
      <c r="J32" s="36">
        <v>0</v>
      </c>
      <c r="K32" s="36">
        <v>0</v>
      </c>
      <c r="L32" s="36">
        <v>0</v>
      </c>
      <c r="M32" s="36">
        <v>0</v>
      </c>
      <c r="N32" s="37">
        <v>0</v>
      </c>
      <c r="O32" s="76">
        <v>2</v>
      </c>
      <c r="P32" s="72">
        <v>0</v>
      </c>
      <c r="Q32" s="8">
        <v>0</v>
      </c>
      <c r="R32" s="8">
        <v>-7</v>
      </c>
      <c r="S32" s="5"/>
      <c r="T32" s="5"/>
      <c r="U32" s="5"/>
      <c r="V32" s="5"/>
      <c r="W32" s="5"/>
      <c r="X32" s="18">
        <v>-7</v>
      </c>
      <c r="Y32" s="8">
        <v>0</v>
      </c>
      <c r="Z32" s="8">
        <v>0</v>
      </c>
      <c r="AA32" s="8">
        <v>0</v>
      </c>
      <c r="AB32" s="5"/>
      <c r="AC32" s="5"/>
      <c r="AD32" s="5"/>
      <c r="AE32" s="5"/>
      <c r="AF32" s="5"/>
      <c r="AG32" s="5"/>
      <c r="AH32" s="5"/>
      <c r="AI32" s="5"/>
      <c r="AJ32" s="5"/>
      <c r="AK32" s="5"/>
      <c r="AL32" s="8">
        <v>0</v>
      </c>
      <c r="AM32" s="5"/>
      <c r="AN32" s="5"/>
      <c r="AO32" s="5"/>
      <c r="AP32" s="5"/>
      <c r="AQ32" s="5"/>
      <c r="AR32" s="5"/>
      <c r="AS32" s="5"/>
      <c r="AT32" s="5"/>
      <c r="AU32" s="5"/>
      <c r="AV32" s="5"/>
      <c r="AW32" s="5"/>
      <c r="AX32" s="5"/>
      <c r="AY32" s="5"/>
      <c r="AZ32" s="5"/>
      <c r="BA32" s="5"/>
      <c r="BB32" s="5"/>
      <c r="BC32" s="5"/>
      <c r="BD32" s="5"/>
      <c r="BE32" s="5"/>
      <c r="BF32" s="5"/>
      <c r="BG32" s="5"/>
      <c r="BH32" s="6" t="s">
        <v>518</v>
      </c>
      <c r="BI32" s="6" t="s">
        <v>138</v>
      </c>
      <c r="BJ32" s="67"/>
    </row>
    <row r="33" spans="1:62" s="1" customFormat="1" ht="39.75" customHeight="1">
      <c r="A33" s="15" t="s">
        <v>363</v>
      </c>
      <c r="B33" s="54" t="s">
        <v>91</v>
      </c>
      <c r="C33" s="66" t="s">
        <v>309</v>
      </c>
      <c r="D33" s="36">
        <v>-8</v>
      </c>
      <c r="E33" s="35">
        <v>1</v>
      </c>
      <c r="F33" s="36">
        <v>0</v>
      </c>
      <c r="G33" s="36">
        <v>-17</v>
      </c>
      <c r="H33" s="36">
        <v>0</v>
      </c>
      <c r="I33" s="36">
        <v>0</v>
      </c>
      <c r="J33" s="36">
        <v>0</v>
      </c>
      <c r="K33" s="36">
        <v>0</v>
      </c>
      <c r="L33" s="36">
        <v>-7</v>
      </c>
      <c r="M33" s="36">
        <v>-2</v>
      </c>
      <c r="N33" s="37">
        <v>0</v>
      </c>
      <c r="O33" s="76">
        <v>0</v>
      </c>
      <c r="P33" s="72">
        <v>0</v>
      </c>
      <c r="Q33" s="8">
        <v>0</v>
      </c>
      <c r="R33" s="5">
        <v>1</v>
      </c>
      <c r="S33" s="8">
        <v>0</v>
      </c>
      <c r="T33" s="8">
        <v>-18</v>
      </c>
      <c r="U33" s="5"/>
      <c r="V33" s="8">
        <v>-16</v>
      </c>
      <c r="W33" s="8">
        <v>0</v>
      </c>
      <c r="X33" s="18">
        <v>0</v>
      </c>
      <c r="Y33" s="8">
        <v>0</v>
      </c>
      <c r="Z33" s="8">
        <v>0</v>
      </c>
      <c r="AA33" s="8">
        <v>0</v>
      </c>
      <c r="AB33" s="8">
        <v>0</v>
      </c>
      <c r="AC33" s="5">
        <f>--7</f>
        <v>7</v>
      </c>
      <c r="AD33" s="8">
        <v>0</v>
      </c>
      <c r="AE33" s="8">
        <v>0</v>
      </c>
      <c r="AF33" s="8">
        <v>0</v>
      </c>
      <c r="AG33" s="8">
        <v>0</v>
      </c>
      <c r="AH33" s="8">
        <v>0</v>
      </c>
      <c r="AI33" s="8">
        <v>-8</v>
      </c>
      <c r="AJ33" s="8">
        <v>0</v>
      </c>
      <c r="AK33" s="8">
        <v>0</v>
      </c>
      <c r="AL33" s="8">
        <v>0</v>
      </c>
      <c r="AM33" s="8">
        <v>0</v>
      </c>
      <c r="AN33" s="8">
        <v>0</v>
      </c>
      <c r="AO33" s="8">
        <v>0</v>
      </c>
      <c r="AP33" s="8">
        <v>0</v>
      </c>
      <c r="AQ33" s="8">
        <v>0</v>
      </c>
      <c r="AR33" s="8">
        <v>0</v>
      </c>
      <c r="AS33" s="8">
        <v>0</v>
      </c>
      <c r="AT33" s="8">
        <v>0</v>
      </c>
      <c r="AU33" s="8">
        <v>0</v>
      </c>
      <c r="AV33" s="8">
        <v>0</v>
      </c>
      <c r="AW33" s="8">
        <v>0</v>
      </c>
      <c r="AX33" s="8">
        <v>0</v>
      </c>
      <c r="AY33" s="8">
        <v>0</v>
      </c>
      <c r="AZ33" s="8">
        <v>0</v>
      </c>
      <c r="BA33" s="8">
        <v>0</v>
      </c>
      <c r="BB33" s="8">
        <v>0</v>
      </c>
      <c r="BC33" s="8">
        <v>0</v>
      </c>
      <c r="BD33" s="8">
        <v>0</v>
      </c>
      <c r="BE33" s="8">
        <v>0</v>
      </c>
      <c r="BF33" s="8">
        <v>0</v>
      </c>
      <c r="BG33" s="8">
        <v>0</v>
      </c>
      <c r="BH33" s="6" t="s">
        <v>364</v>
      </c>
      <c r="BI33" s="6" t="s">
        <v>310</v>
      </c>
      <c r="BJ33" s="67"/>
    </row>
    <row r="34" spans="1:62" s="1" customFormat="1" ht="39.75" customHeight="1">
      <c r="A34" s="15" t="s">
        <v>485</v>
      </c>
      <c r="B34" s="54" t="s">
        <v>126</v>
      </c>
      <c r="C34" s="66" t="s">
        <v>486</v>
      </c>
      <c r="D34" s="36">
        <v>0</v>
      </c>
      <c r="E34" s="36">
        <v>0</v>
      </c>
      <c r="F34" s="36">
        <v>-11</v>
      </c>
      <c r="G34" s="36">
        <v>0</v>
      </c>
      <c r="H34" s="36">
        <v>0</v>
      </c>
      <c r="I34" s="36">
        <v>0</v>
      </c>
      <c r="J34" s="36">
        <v>0</v>
      </c>
      <c r="K34" s="36">
        <v>0</v>
      </c>
      <c r="L34" s="36">
        <v>0</v>
      </c>
      <c r="M34" s="36">
        <v>0</v>
      </c>
      <c r="N34" s="37">
        <v>-6</v>
      </c>
      <c r="O34" s="76">
        <v>-4</v>
      </c>
      <c r="P34" s="72">
        <v>0</v>
      </c>
      <c r="Q34" s="5"/>
      <c r="R34" s="8">
        <v>0</v>
      </c>
      <c r="S34" s="5"/>
      <c r="T34" s="5"/>
      <c r="U34" s="5"/>
      <c r="V34" s="5"/>
      <c r="W34" s="5"/>
      <c r="X34" s="18">
        <v>-8</v>
      </c>
      <c r="Y34" s="8">
        <v>0</v>
      </c>
      <c r="Z34" s="8">
        <v>0</v>
      </c>
      <c r="AA34" s="8">
        <v>-9</v>
      </c>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6" t="s">
        <v>487</v>
      </c>
      <c r="BI34" s="6" t="s">
        <v>127</v>
      </c>
      <c r="BJ34" s="67"/>
    </row>
    <row r="35" spans="1:62" s="1" customFormat="1" ht="37.5" customHeight="1">
      <c r="A35" s="15" t="s">
        <v>494</v>
      </c>
      <c r="B35" s="54" t="s">
        <v>96</v>
      </c>
      <c r="C35" s="66" t="s">
        <v>226</v>
      </c>
      <c r="D35" s="36">
        <v>-22</v>
      </c>
      <c r="E35" s="36">
        <v>0</v>
      </c>
      <c r="F35" s="36">
        <v>0</v>
      </c>
      <c r="G35" s="36">
        <v>0</v>
      </c>
      <c r="H35" s="36">
        <v>0</v>
      </c>
      <c r="I35" s="36">
        <v>-20</v>
      </c>
      <c r="J35" s="36">
        <v>0</v>
      </c>
      <c r="K35" s="36">
        <v>0</v>
      </c>
      <c r="L35" s="36">
        <v>0</v>
      </c>
      <c r="M35" s="36">
        <v>0</v>
      </c>
      <c r="N35" s="37">
        <v>-2</v>
      </c>
      <c r="O35" s="76">
        <v>14</v>
      </c>
      <c r="P35" s="72">
        <v>0</v>
      </c>
      <c r="Q35" s="8">
        <v>-4</v>
      </c>
      <c r="R35" s="8">
        <v>0</v>
      </c>
      <c r="S35" s="5"/>
      <c r="T35" s="5"/>
      <c r="U35" s="5"/>
      <c r="V35" s="5"/>
      <c r="W35" s="5"/>
      <c r="X35" s="18">
        <v>0</v>
      </c>
      <c r="Y35" s="8">
        <v>-2</v>
      </c>
      <c r="Z35" s="8">
        <v>0</v>
      </c>
      <c r="AA35" s="8">
        <v>0</v>
      </c>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6" t="s">
        <v>523</v>
      </c>
      <c r="BI35" s="6" t="s">
        <v>97</v>
      </c>
      <c r="BJ35" s="67"/>
    </row>
    <row r="36" spans="1:62" s="1" customFormat="1" ht="28.5" customHeight="1">
      <c r="A36" s="15" t="s">
        <v>290</v>
      </c>
      <c r="B36" s="54" t="s">
        <v>167</v>
      </c>
      <c r="C36" s="66" t="s">
        <v>291</v>
      </c>
      <c r="D36" s="36">
        <v>-10</v>
      </c>
      <c r="E36" s="36">
        <v>0</v>
      </c>
      <c r="F36" s="36">
        <v>0</v>
      </c>
      <c r="G36" s="36">
        <v>0</v>
      </c>
      <c r="H36" s="36">
        <v>0</v>
      </c>
      <c r="I36" s="36">
        <v>0</v>
      </c>
      <c r="J36" s="36">
        <v>0</v>
      </c>
      <c r="K36" s="36">
        <v>0</v>
      </c>
      <c r="L36" s="36">
        <v>0</v>
      </c>
      <c r="M36" s="36">
        <v>0</v>
      </c>
      <c r="N36" s="37">
        <v>0</v>
      </c>
      <c r="O36" s="76">
        <v>0</v>
      </c>
      <c r="P36" s="72">
        <v>-7</v>
      </c>
      <c r="Q36" s="8">
        <v>0</v>
      </c>
      <c r="R36" s="8">
        <v>0</v>
      </c>
      <c r="S36" s="8">
        <v>0</v>
      </c>
      <c r="T36" s="8">
        <v>0</v>
      </c>
      <c r="U36" s="8">
        <v>0</v>
      </c>
      <c r="V36" s="8">
        <v>0</v>
      </c>
      <c r="W36" s="8">
        <v>0</v>
      </c>
      <c r="X36" s="20">
        <v>0</v>
      </c>
      <c r="Y36" s="8">
        <v>0</v>
      </c>
      <c r="Z36" s="8">
        <v>0</v>
      </c>
      <c r="AA36" s="8">
        <v>0</v>
      </c>
      <c r="AB36" s="8">
        <v>0</v>
      </c>
      <c r="AC36" s="8">
        <v>0</v>
      </c>
      <c r="AD36" s="8">
        <v>0</v>
      </c>
      <c r="AE36" s="8">
        <v>0</v>
      </c>
      <c r="AF36" s="8">
        <v>0</v>
      </c>
      <c r="AG36" s="8">
        <v>0</v>
      </c>
      <c r="AH36" s="8">
        <v>0</v>
      </c>
      <c r="AI36" s="8">
        <v>0</v>
      </c>
      <c r="AJ36" s="8">
        <v>0</v>
      </c>
      <c r="AK36" s="8">
        <v>0</v>
      </c>
      <c r="AL36" s="8">
        <v>0</v>
      </c>
      <c r="AM36" s="5"/>
      <c r="AN36" s="8">
        <v>0</v>
      </c>
      <c r="AO36" s="8">
        <v>0</v>
      </c>
      <c r="AP36" s="8">
        <v>0</v>
      </c>
      <c r="AQ36" s="8">
        <v>0</v>
      </c>
      <c r="AR36" s="8">
        <v>0</v>
      </c>
      <c r="AS36" s="8">
        <v>0</v>
      </c>
      <c r="AT36" s="8">
        <v>0</v>
      </c>
      <c r="AU36" s="8">
        <v>0</v>
      </c>
      <c r="AV36" s="8">
        <v>0</v>
      </c>
      <c r="AW36" s="8">
        <v>0</v>
      </c>
      <c r="AX36" s="8">
        <v>0</v>
      </c>
      <c r="AY36" s="8">
        <v>0</v>
      </c>
      <c r="AZ36" s="8">
        <v>0</v>
      </c>
      <c r="BA36" s="8">
        <v>0</v>
      </c>
      <c r="BB36" s="8">
        <v>0</v>
      </c>
      <c r="BC36" s="8">
        <v>0</v>
      </c>
      <c r="BD36" s="8">
        <v>0</v>
      </c>
      <c r="BE36" s="8">
        <v>0</v>
      </c>
      <c r="BF36" s="8">
        <v>0</v>
      </c>
      <c r="BG36" s="8">
        <v>0</v>
      </c>
      <c r="BH36" s="6" t="s">
        <v>292</v>
      </c>
      <c r="BI36" s="6" t="s">
        <v>293</v>
      </c>
      <c r="BJ36" s="67"/>
    </row>
    <row r="37" spans="1:62" s="1" customFormat="1" ht="31.5" customHeight="1">
      <c r="A37" s="15" t="s">
        <v>519</v>
      </c>
      <c r="B37" s="54" t="s">
        <v>98</v>
      </c>
      <c r="C37" s="66" t="s">
        <v>258</v>
      </c>
      <c r="D37" s="36">
        <v>-2</v>
      </c>
      <c r="E37" s="36">
        <v>-5</v>
      </c>
      <c r="F37" s="36">
        <v>0</v>
      </c>
      <c r="G37" s="36">
        <v>-6</v>
      </c>
      <c r="H37" s="36">
        <v>-1</v>
      </c>
      <c r="I37" s="36">
        <v>0</v>
      </c>
      <c r="J37" s="36">
        <v>0</v>
      </c>
      <c r="K37" s="36">
        <v>0</v>
      </c>
      <c r="L37" s="36">
        <v>0</v>
      </c>
      <c r="M37" s="36">
        <v>0</v>
      </c>
      <c r="N37" s="37">
        <v>-11</v>
      </c>
      <c r="O37" s="76">
        <v>-8</v>
      </c>
      <c r="P37" s="72">
        <v>0</v>
      </c>
      <c r="Q37" s="8">
        <v>5</v>
      </c>
      <c r="R37" s="8">
        <v>0</v>
      </c>
      <c r="S37" s="8">
        <v>0</v>
      </c>
      <c r="T37" s="5"/>
      <c r="U37" s="5"/>
      <c r="V37" s="5"/>
      <c r="W37" s="5"/>
      <c r="X37" s="18">
        <v>0</v>
      </c>
      <c r="Y37" s="8">
        <v>1</v>
      </c>
      <c r="Z37" s="8">
        <v>0</v>
      </c>
      <c r="AA37" s="8">
        <v>0</v>
      </c>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6" t="s">
        <v>520</v>
      </c>
      <c r="BI37" s="6" t="s">
        <v>99</v>
      </c>
      <c r="BJ37" s="67"/>
    </row>
    <row r="38" spans="1:62" s="1" customFormat="1" ht="39.75" customHeight="1">
      <c r="A38" s="15" t="s">
        <v>403</v>
      </c>
      <c r="B38" s="54" t="s">
        <v>77</v>
      </c>
      <c r="C38" s="66" t="s">
        <v>227</v>
      </c>
      <c r="D38" s="36">
        <v>-12</v>
      </c>
      <c r="E38" s="36">
        <v>-2</v>
      </c>
      <c r="F38" s="36">
        <v>0</v>
      </c>
      <c r="G38" s="36">
        <v>0</v>
      </c>
      <c r="H38" s="36">
        <v>0</v>
      </c>
      <c r="I38" s="36">
        <v>0</v>
      </c>
      <c r="J38" s="36">
        <v>0</v>
      </c>
      <c r="K38" s="36">
        <v>0</v>
      </c>
      <c r="L38" s="36">
        <v>0</v>
      </c>
      <c r="M38" s="36">
        <v>0</v>
      </c>
      <c r="N38" s="37">
        <v>0</v>
      </c>
      <c r="O38" s="76">
        <v>6</v>
      </c>
      <c r="P38" s="72">
        <v>-4</v>
      </c>
      <c r="Q38" s="5"/>
      <c r="R38" s="8">
        <v>-7</v>
      </c>
      <c r="S38" s="5"/>
      <c r="T38" s="5"/>
      <c r="U38" s="5"/>
      <c r="V38" s="5"/>
      <c r="W38" s="5"/>
      <c r="X38" s="18">
        <v>0</v>
      </c>
      <c r="Y38" s="8">
        <v>0</v>
      </c>
      <c r="Z38" s="8">
        <v>0</v>
      </c>
      <c r="AA38" s="8">
        <v>-1</v>
      </c>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6" t="s">
        <v>404</v>
      </c>
      <c r="BI38" s="6" t="s">
        <v>405</v>
      </c>
      <c r="BJ38" s="67"/>
    </row>
    <row r="39" spans="1:62" s="1" customFormat="1" ht="39.75" customHeight="1">
      <c r="A39" s="15" t="s">
        <v>311</v>
      </c>
      <c r="B39" s="54" t="s">
        <v>312</v>
      </c>
      <c r="C39" s="66" t="s">
        <v>209</v>
      </c>
      <c r="D39" s="36">
        <v>-18</v>
      </c>
      <c r="E39" s="36">
        <v>0</v>
      </c>
      <c r="F39" s="38">
        <v>-12</v>
      </c>
      <c r="G39" s="36">
        <v>0</v>
      </c>
      <c r="H39" s="36">
        <v>0</v>
      </c>
      <c r="I39" s="36">
        <v>0</v>
      </c>
      <c r="J39" s="36">
        <v>0</v>
      </c>
      <c r="K39" s="36">
        <v>0</v>
      </c>
      <c r="L39" s="36">
        <v>0</v>
      </c>
      <c r="M39" s="36">
        <v>0</v>
      </c>
      <c r="N39" s="37">
        <v>-9</v>
      </c>
      <c r="O39" s="76">
        <v>0</v>
      </c>
      <c r="P39" s="72">
        <v>0</v>
      </c>
      <c r="Q39" s="8">
        <v>-9</v>
      </c>
      <c r="R39" s="8">
        <v>-2</v>
      </c>
      <c r="S39" s="8">
        <v>0</v>
      </c>
      <c r="T39" s="8">
        <v>0</v>
      </c>
      <c r="U39" s="8">
        <v>0</v>
      </c>
      <c r="V39" s="8">
        <v>0</v>
      </c>
      <c r="W39" s="8">
        <v>0</v>
      </c>
      <c r="X39" s="18">
        <v>2</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c r="AS39" s="8">
        <v>0</v>
      </c>
      <c r="AT39" s="8">
        <v>0</v>
      </c>
      <c r="AU39" s="8">
        <v>0</v>
      </c>
      <c r="AV39" s="8">
        <v>0</v>
      </c>
      <c r="AW39" s="8">
        <v>0</v>
      </c>
      <c r="AX39" s="8">
        <v>0</v>
      </c>
      <c r="AY39" s="8">
        <v>0</v>
      </c>
      <c r="AZ39" s="8">
        <v>0</v>
      </c>
      <c r="BA39" s="8">
        <v>0</v>
      </c>
      <c r="BB39" s="8">
        <v>0</v>
      </c>
      <c r="BC39" s="8">
        <v>0</v>
      </c>
      <c r="BD39" s="8">
        <v>0</v>
      </c>
      <c r="BE39" s="8">
        <v>0</v>
      </c>
      <c r="BF39" s="8">
        <v>0</v>
      </c>
      <c r="BG39" s="8">
        <v>0</v>
      </c>
      <c r="BH39" s="6" t="s">
        <v>313</v>
      </c>
      <c r="BI39" s="6" t="s">
        <v>78</v>
      </c>
      <c r="BJ39" s="67"/>
    </row>
    <row r="40" spans="1:62" s="1" customFormat="1" ht="31.5" customHeight="1">
      <c r="A40" s="15" t="s">
        <v>413</v>
      </c>
      <c r="B40" s="54" t="s">
        <v>117</v>
      </c>
      <c r="C40" s="66" t="s">
        <v>414</v>
      </c>
      <c r="D40" s="36">
        <v>0</v>
      </c>
      <c r="E40" s="36">
        <v>-11</v>
      </c>
      <c r="F40" s="36">
        <v>0</v>
      </c>
      <c r="G40" s="36">
        <v>0</v>
      </c>
      <c r="H40" s="36">
        <v>-15</v>
      </c>
      <c r="I40" s="36">
        <v>0</v>
      </c>
      <c r="J40" s="36">
        <v>0</v>
      </c>
      <c r="K40" s="36">
        <v>0</v>
      </c>
      <c r="L40" s="36">
        <v>2</v>
      </c>
      <c r="M40" s="36">
        <v>0</v>
      </c>
      <c r="N40" s="37">
        <v>-4</v>
      </c>
      <c r="O40" s="76">
        <v>7</v>
      </c>
      <c r="P40" s="72">
        <v>-7</v>
      </c>
      <c r="Q40" s="8">
        <v>0</v>
      </c>
      <c r="R40" s="8">
        <v>0</v>
      </c>
      <c r="S40" s="8">
        <v>0</v>
      </c>
      <c r="T40" s="8">
        <v>0</v>
      </c>
      <c r="U40" s="8">
        <v>0</v>
      </c>
      <c r="V40" s="8">
        <v>0</v>
      </c>
      <c r="W40" s="8">
        <v>0</v>
      </c>
      <c r="X40" s="20">
        <v>0</v>
      </c>
      <c r="Y40" s="8">
        <v>0</v>
      </c>
      <c r="Z40" s="8">
        <v>0</v>
      </c>
      <c r="AA40" s="8">
        <v>0</v>
      </c>
      <c r="AB40" s="8">
        <v>0</v>
      </c>
      <c r="AC40" s="8">
        <v>0</v>
      </c>
      <c r="AD40" s="8">
        <v>0</v>
      </c>
      <c r="AE40" s="8">
        <v>0</v>
      </c>
      <c r="AF40" s="8">
        <v>0</v>
      </c>
      <c r="AG40" s="8">
        <v>0</v>
      </c>
      <c r="AH40" s="8">
        <v>0</v>
      </c>
      <c r="AI40" s="8">
        <v>0</v>
      </c>
      <c r="AJ40" s="8">
        <v>0</v>
      </c>
      <c r="AK40" s="8">
        <v>0</v>
      </c>
      <c r="AL40" s="8">
        <v>0</v>
      </c>
      <c r="AM40" s="8">
        <v>0</v>
      </c>
      <c r="AN40" s="8">
        <v>0</v>
      </c>
      <c r="AO40" s="8">
        <v>0</v>
      </c>
      <c r="AP40" s="8">
        <v>0</v>
      </c>
      <c r="AQ40" s="8">
        <v>0</v>
      </c>
      <c r="AR40" s="8">
        <v>0</v>
      </c>
      <c r="AS40" s="8">
        <v>0</v>
      </c>
      <c r="AT40" s="8">
        <v>0</v>
      </c>
      <c r="AU40" s="8">
        <v>0</v>
      </c>
      <c r="AV40" s="8">
        <v>0</v>
      </c>
      <c r="AW40" s="8">
        <v>0</v>
      </c>
      <c r="AX40" s="8">
        <v>0</v>
      </c>
      <c r="AY40" s="8">
        <v>0</v>
      </c>
      <c r="AZ40" s="8">
        <v>0</v>
      </c>
      <c r="BA40" s="8">
        <v>0</v>
      </c>
      <c r="BB40" s="8">
        <v>0</v>
      </c>
      <c r="BC40" s="8">
        <v>0</v>
      </c>
      <c r="BD40" s="8">
        <v>0</v>
      </c>
      <c r="BE40" s="8">
        <v>0</v>
      </c>
      <c r="BF40" s="8">
        <v>0</v>
      </c>
      <c r="BG40" s="8">
        <v>0</v>
      </c>
      <c r="BH40" s="6" t="s">
        <v>415</v>
      </c>
      <c r="BI40" s="6" t="s">
        <v>118</v>
      </c>
      <c r="BJ40" s="67"/>
    </row>
    <row r="41" spans="1:62" s="1" customFormat="1" ht="39.75" customHeight="1">
      <c r="A41" s="15" t="s">
        <v>452</v>
      </c>
      <c r="B41" s="54" t="s">
        <v>158</v>
      </c>
      <c r="C41" s="66" t="s">
        <v>233</v>
      </c>
      <c r="D41" s="36">
        <v>-4</v>
      </c>
      <c r="E41" s="36">
        <v>-10</v>
      </c>
      <c r="F41" s="36">
        <v>0</v>
      </c>
      <c r="G41" s="36">
        <v>0</v>
      </c>
      <c r="H41" s="36">
        <v>0</v>
      </c>
      <c r="I41" s="36">
        <v>0</v>
      </c>
      <c r="J41" s="36">
        <v>0</v>
      </c>
      <c r="K41" s="36">
        <v>0</v>
      </c>
      <c r="L41" s="36">
        <v>0</v>
      </c>
      <c r="M41" s="36">
        <v>0</v>
      </c>
      <c r="N41" s="37">
        <v>-12</v>
      </c>
      <c r="O41" s="76">
        <v>14</v>
      </c>
      <c r="P41" s="72">
        <v>0</v>
      </c>
      <c r="Q41" s="8">
        <v>7</v>
      </c>
      <c r="R41" s="8">
        <v>0</v>
      </c>
      <c r="S41" s="8">
        <v>0</v>
      </c>
      <c r="T41" s="8">
        <v>0</v>
      </c>
      <c r="U41" s="8">
        <v>0</v>
      </c>
      <c r="V41" s="8">
        <v>0</v>
      </c>
      <c r="W41" s="8">
        <v>0</v>
      </c>
      <c r="X41" s="18">
        <v>-2</v>
      </c>
      <c r="Y41" s="8">
        <v>-4</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0</v>
      </c>
      <c r="AU41" s="8">
        <v>0</v>
      </c>
      <c r="AV41" s="8">
        <v>0</v>
      </c>
      <c r="AW41" s="8">
        <v>0</v>
      </c>
      <c r="AX41" s="8">
        <v>0</v>
      </c>
      <c r="AY41" s="8">
        <v>0</v>
      </c>
      <c r="AZ41" s="8">
        <v>0</v>
      </c>
      <c r="BA41" s="8">
        <v>0</v>
      </c>
      <c r="BB41" s="8">
        <v>0</v>
      </c>
      <c r="BC41" s="5"/>
      <c r="BD41" s="5"/>
      <c r="BE41" s="5"/>
      <c r="BF41" s="5"/>
      <c r="BG41" s="5"/>
      <c r="BH41" s="6" t="s">
        <v>453</v>
      </c>
      <c r="BI41" s="6" t="s">
        <v>159</v>
      </c>
      <c r="BJ41" s="67"/>
    </row>
    <row r="42" spans="1:62" s="1" customFormat="1" ht="39.75" customHeight="1">
      <c r="A42" s="15" t="s">
        <v>512</v>
      </c>
      <c r="B42" s="54" t="s">
        <v>163</v>
      </c>
      <c r="C42" s="66" t="s">
        <v>230</v>
      </c>
      <c r="D42" s="36">
        <v>-5</v>
      </c>
      <c r="E42" s="36">
        <v>-6</v>
      </c>
      <c r="F42" s="36">
        <v>-5</v>
      </c>
      <c r="G42" s="36">
        <v>0</v>
      </c>
      <c r="H42" s="36">
        <v>0</v>
      </c>
      <c r="I42" s="36">
        <v>-2</v>
      </c>
      <c r="J42" s="36">
        <v>0</v>
      </c>
      <c r="K42" s="36">
        <v>0</v>
      </c>
      <c r="L42" s="36">
        <v>0</v>
      </c>
      <c r="M42" s="36">
        <v>0</v>
      </c>
      <c r="N42" s="37">
        <v>0</v>
      </c>
      <c r="O42" s="76">
        <v>0</v>
      </c>
      <c r="P42" s="72">
        <v>0</v>
      </c>
      <c r="Q42" s="5"/>
      <c r="R42" s="8">
        <v>0</v>
      </c>
      <c r="S42" s="5"/>
      <c r="T42" s="5"/>
      <c r="U42" s="19">
        <v>-26</v>
      </c>
      <c r="V42" s="5"/>
      <c r="W42" s="5"/>
      <c r="X42" s="18">
        <v>-33</v>
      </c>
      <c r="Y42" s="8">
        <v>0</v>
      </c>
      <c r="Z42" s="8">
        <v>0</v>
      </c>
      <c r="AA42" s="8">
        <v>0</v>
      </c>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8">
        <v>-28</v>
      </c>
      <c r="BG42" s="5"/>
      <c r="BH42" s="6" t="s">
        <v>513</v>
      </c>
      <c r="BI42" s="6" t="s">
        <v>164</v>
      </c>
      <c r="BJ42" s="67"/>
    </row>
    <row r="43" spans="1:62" s="1" customFormat="1" ht="39.75" customHeight="1">
      <c r="A43" s="15" t="s">
        <v>283</v>
      </c>
      <c r="B43" s="54" t="s">
        <v>149</v>
      </c>
      <c r="C43" s="66" t="s">
        <v>234</v>
      </c>
      <c r="D43" s="36">
        <v>0</v>
      </c>
      <c r="E43" s="36">
        <v>-26</v>
      </c>
      <c r="F43" s="36">
        <v>-4</v>
      </c>
      <c r="G43" s="36">
        <v>0</v>
      </c>
      <c r="H43" s="36">
        <v>-13</v>
      </c>
      <c r="I43" s="36">
        <v>-13</v>
      </c>
      <c r="J43" s="36">
        <v>0</v>
      </c>
      <c r="K43" s="36">
        <v>-4</v>
      </c>
      <c r="L43" s="36">
        <v>-6</v>
      </c>
      <c r="M43" s="36">
        <v>0</v>
      </c>
      <c r="N43" s="37">
        <v>0</v>
      </c>
      <c r="O43" s="76">
        <v>8</v>
      </c>
      <c r="P43" s="72">
        <v>-7</v>
      </c>
      <c r="Q43" s="8">
        <v>0</v>
      </c>
      <c r="R43" s="8">
        <v>0</v>
      </c>
      <c r="S43" s="8">
        <v>0</v>
      </c>
      <c r="T43" s="8">
        <v>0</v>
      </c>
      <c r="U43" s="8">
        <v>0</v>
      </c>
      <c r="V43" s="8">
        <v>0</v>
      </c>
      <c r="W43" s="8">
        <v>0</v>
      </c>
      <c r="X43" s="20">
        <v>0</v>
      </c>
      <c r="Y43" s="8">
        <v>0</v>
      </c>
      <c r="Z43" s="8">
        <v>0</v>
      </c>
      <c r="AA43" s="8">
        <v>0</v>
      </c>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6" t="s">
        <v>284</v>
      </c>
      <c r="BI43" s="6" t="s">
        <v>285</v>
      </c>
      <c r="BJ43" s="67"/>
    </row>
    <row r="44" spans="1:62" s="1" customFormat="1" ht="39.75" customHeight="1">
      <c r="A44" s="15" t="s">
        <v>341</v>
      </c>
      <c r="B44" s="54" t="s">
        <v>142</v>
      </c>
      <c r="C44" s="66" t="s">
        <v>214</v>
      </c>
      <c r="D44" s="35">
        <v>8</v>
      </c>
      <c r="E44" s="36">
        <v>-50</v>
      </c>
      <c r="F44" s="36">
        <v>-3</v>
      </c>
      <c r="G44" s="36">
        <v>0</v>
      </c>
      <c r="H44" s="36">
        <v>0</v>
      </c>
      <c r="I44" s="36">
        <v>0</v>
      </c>
      <c r="J44" s="36">
        <v>-6</v>
      </c>
      <c r="K44" s="36">
        <v>-12</v>
      </c>
      <c r="L44" s="36">
        <v>-12</v>
      </c>
      <c r="M44" s="36">
        <v>0</v>
      </c>
      <c r="N44" s="37">
        <v>-6</v>
      </c>
      <c r="O44" s="76">
        <v>-5</v>
      </c>
      <c r="P44" s="72">
        <v>0</v>
      </c>
      <c r="Q44" s="8">
        <v>-6</v>
      </c>
      <c r="R44" s="8">
        <v>-4</v>
      </c>
      <c r="S44" s="5"/>
      <c r="T44" s="5"/>
      <c r="U44" s="5"/>
      <c r="V44" s="5"/>
      <c r="W44" s="5"/>
      <c r="X44" s="20">
        <v>0</v>
      </c>
      <c r="Y44" s="8">
        <v>-6</v>
      </c>
      <c r="Z44" s="8">
        <v>0</v>
      </c>
      <c r="AA44" s="8">
        <v>0</v>
      </c>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6" t="s">
        <v>342</v>
      </c>
      <c r="BI44" s="6" t="s">
        <v>143</v>
      </c>
      <c r="BJ44" s="67"/>
    </row>
    <row r="45" spans="1:62" s="1" customFormat="1" ht="39.75" customHeight="1">
      <c r="A45" s="15" t="s">
        <v>318</v>
      </c>
      <c r="B45" s="54" t="s">
        <v>154</v>
      </c>
      <c r="C45" s="66" t="s">
        <v>319</v>
      </c>
      <c r="D45" s="36">
        <v>-7</v>
      </c>
      <c r="E45" s="36">
        <v>-10</v>
      </c>
      <c r="F45" s="36">
        <v>-4</v>
      </c>
      <c r="G45" s="35">
        <v>1</v>
      </c>
      <c r="H45" s="36">
        <v>-9</v>
      </c>
      <c r="I45" s="36">
        <v>-13</v>
      </c>
      <c r="J45" s="36">
        <v>0</v>
      </c>
      <c r="K45" s="36">
        <v>0</v>
      </c>
      <c r="L45" s="36">
        <v>-4</v>
      </c>
      <c r="M45" s="36">
        <v>0</v>
      </c>
      <c r="N45" s="37">
        <v>0</v>
      </c>
      <c r="O45" s="76">
        <v>11</v>
      </c>
      <c r="P45" s="73">
        <v>1</v>
      </c>
      <c r="Q45" s="5"/>
      <c r="R45" s="8">
        <v>-7</v>
      </c>
      <c r="S45" s="5"/>
      <c r="T45" s="5"/>
      <c r="U45" s="5"/>
      <c r="V45" s="5"/>
      <c r="W45" s="5"/>
      <c r="X45" s="20">
        <v>18</v>
      </c>
      <c r="Y45" s="8">
        <v>0</v>
      </c>
      <c r="Z45" s="8">
        <v>0</v>
      </c>
      <c r="AA45" s="8">
        <v>0</v>
      </c>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6" t="s">
        <v>320</v>
      </c>
      <c r="BI45" s="6" t="s">
        <v>155</v>
      </c>
      <c r="BJ45" s="67"/>
    </row>
    <row r="46" spans="1:62" s="1" customFormat="1" ht="39.75" customHeight="1">
      <c r="A46" s="15" t="s">
        <v>482</v>
      </c>
      <c r="B46" s="54" t="s">
        <v>81</v>
      </c>
      <c r="C46" s="66" t="s">
        <v>483</v>
      </c>
      <c r="D46" s="36">
        <v>-12</v>
      </c>
      <c r="E46" s="36">
        <v>-4</v>
      </c>
      <c r="F46" s="35">
        <v>1</v>
      </c>
      <c r="G46" s="35">
        <v>1</v>
      </c>
      <c r="H46" s="36">
        <v>0</v>
      </c>
      <c r="I46" s="36">
        <v>0</v>
      </c>
      <c r="J46" s="36">
        <v>0</v>
      </c>
      <c r="K46" s="36">
        <v>0</v>
      </c>
      <c r="L46" s="36">
        <v>-12</v>
      </c>
      <c r="M46" s="36">
        <v>0</v>
      </c>
      <c r="N46" s="37">
        <v>-6</v>
      </c>
      <c r="O46" s="76">
        <v>8</v>
      </c>
      <c r="P46" s="72">
        <v>0</v>
      </c>
      <c r="Q46" s="8">
        <v>-6</v>
      </c>
      <c r="R46" s="8">
        <v>-4</v>
      </c>
      <c r="S46" s="8">
        <v>0</v>
      </c>
      <c r="T46" s="8">
        <v>0</v>
      </c>
      <c r="U46" s="8">
        <v>0</v>
      </c>
      <c r="V46" s="8">
        <v>0</v>
      </c>
      <c r="W46" s="8">
        <v>0</v>
      </c>
      <c r="X46" s="18">
        <v>10</v>
      </c>
      <c r="Y46" s="8">
        <v>-6</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0</v>
      </c>
      <c r="AU46" s="8">
        <v>0</v>
      </c>
      <c r="AV46" s="8">
        <v>0</v>
      </c>
      <c r="AW46" s="8">
        <v>0</v>
      </c>
      <c r="AX46" s="8">
        <v>0</v>
      </c>
      <c r="AY46" s="8">
        <v>0</v>
      </c>
      <c r="AZ46" s="8">
        <v>0</v>
      </c>
      <c r="BA46" s="8">
        <v>0</v>
      </c>
      <c r="BB46" s="8">
        <v>0</v>
      </c>
      <c r="BC46" s="8">
        <v>0</v>
      </c>
      <c r="BD46" s="8">
        <v>0</v>
      </c>
      <c r="BE46" s="8">
        <v>0</v>
      </c>
      <c r="BF46" s="8">
        <v>0</v>
      </c>
      <c r="BG46" s="8">
        <v>0</v>
      </c>
      <c r="BH46" s="6" t="s">
        <v>484</v>
      </c>
      <c r="BI46" s="6" t="s">
        <v>82</v>
      </c>
      <c r="BJ46" s="67"/>
    </row>
    <row r="47" spans="1:62" s="1" customFormat="1" ht="39.75" customHeight="1">
      <c r="A47" s="15" t="s">
        <v>514</v>
      </c>
      <c r="B47" s="54" t="s">
        <v>198</v>
      </c>
      <c r="C47" s="66" t="s">
        <v>199</v>
      </c>
      <c r="D47" s="36">
        <v>-8</v>
      </c>
      <c r="E47" s="36">
        <v>0</v>
      </c>
      <c r="F47" s="36">
        <v>0</v>
      </c>
      <c r="G47" s="35">
        <v>1</v>
      </c>
      <c r="H47" s="36">
        <v>0</v>
      </c>
      <c r="I47" s="36">
        <v>0</v>
      </c>
      <c r="J47" s="36">
        <v>0</v>
      </c>
      <c r="K47" s="36">
        <v>-8</v>
      </c>
      <c r="L47" s="36">
        <v>-8</v>
      </c>
      <c r="M47" s="36">
        <v>0</v>
      </c>
      <c r="N47" s="37">
        <v>-4</v>
      </c>
      <c r="O47" s="76">
        <v>-8</v>
      </c>
      <c r="P47" s="72">
        <v>0</v>
      </c>
      <c r="Q47" s="8">
        <v>-4</v>
      </c>
      <c r="R47" s="8">
        <v>0</v>
      </c>
      <c r="S47" s="8">
        <v>0</v>
      </c>
      <c r="T47" s="8">
        <v>0</v>
      </c>
      <c r="U47" s="8">
        <v>0</v>
      </c>
      <c r="V47" s="8">
        <v>0</v>
      </c>
      <c r="W47" s="8">
        <v>0</v>
      </c>
      <c r="X47" s="18">
        <v>8</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6" t="s">
        <v>515</v>
      </c>
      <c r="BI47" s="6" t="s">
        <v>516</v>
      </c>
      <c r="BJ47" s="67"/>
    </row>
    <row r="48" spans="1:62" s="1" customFormat="1" ht="34.5" customHeight="1">
      <c r="A48" s="15" t="s">
        <v>506</v>
      </c>
      <c r="B48" s="54" t="s">
        <v>507</v>
      </c>
      <c r="C48" s="66" t="s">
        <v>256</v>
      </c>
      <c r="D48" s="36">
        <v>-5</v>
      </c>
      <c r="E48" s="36">
        <v>-23</v>
      </c>
      <c r="F48" s="36">
        <v>0</v>
      </c>
      <c r="G48" s="36">
        <v>-15</v>
      </c>
      <c r="H48" s="36">
        <v>-11</v>
      </c>
      <c r="I48" s="36">
        <v>-11</v>
      </c>
      <c r="J48" s="36">
        <v>0</v>
      </c>
      <c r="K48" s="36">
        <v>0</v>
      </c>
      <c r="L48" s="36">
        <v>0</v>
      </c>
      <c r="M48" s="36">
        <v>0</v>
      </c>
      <c r="N48" s="37">
        <v>0</v>
      </c>
      <c r="O48" s="76">
        <v>0</v>
      </c>
      <c r="P48" s="72">
        <v>0</v>
      </c>
      <c r="Q48" s="5"/>
      <c r="R48" s="8">
        <v>0</v>
      </c>
      <c r="S48" s="5"/>
      <c r="T48" s="5"/>
      <c r="U48" s="5"/>
      <c r="V48" s="5"/>
      <c r="W48" s="5"/>
      <c r="X48" s="18">
        <v>0</v>
      </c>
      <c r="Y48" s="8">
        <v>0</v>
      </c>
      <c r="Z48" s="8">
        <v>0</v>
      </c>
      <c r="AA48" s="8">
        <v>0</v>
      </c>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6" t="s">
        <v>508</v>
      </c>
      <c r="BI48" s="6" t="s">
        <v>257</v>
      </c>
      <c r="BJ48" s="67"/>
    </row>
    <row r="49" spans="1:62" s="1" customFormat="1" ht="48" customHeight="1">
      <c r="A49" s="15" t="s">
        <v>329</v>
      </c>
      <c r="B49" s="54" t="s">
        <v>223</v>
      </c>
      <c r="C49" s="66" t="s">
        <v>224</v>
      </c>
      <c r="D49" s="36">
        <v>-12</v>
      </c>
      <c r="E49" s="36">
        <v>-51</v>
      </c>
      <c r="F49" s="36">
        <v>-4</v>
      </c>
      <c r="G49" s="36">
        <v>-10</v>
      </c>
      <c r="H49" s="36">
        <v>-4</v>
      </c>
      <c r="I49" s="36">
        <v>-12</v>
      </c>
      <c r="J49" s="36">
        <v>0</v>
      </c>
      <c r="K49" s="36">
        <v>0</v>
      </c>
      <c r="L49" s="36">
        <v>0</v>
      </c>
      <c r="M49" s="36">
        <v>-6</v>
      </c>
      <c r="N49" s="37">
        <v>-6</v>
      </c>
      <c r="O49" s="76">
        <v>4</v>
      </c>
      <c r="P49" s="72">
        <v>-4</v>
      </c>
      <c r="Q49" s="8">
        <v>-6</v>
      </c>
      <c r="R49" s="8">
        <v>-4</v>
      </c>
      <c r="S49" s="5"/>
      <c r="T49" s="8">
        <v>0</v>
      </c>
      <c r="U49" s="5"/>
      <c r="V49" s="5"/>
      <c r="W49" s="5"/>
      <c r="X49" s="20">
        <v>-5</v>
      </c>
      <c r="Y49" s="8">
        <v>-4</v>
      </c>
      <c r="Z49" s="8">
        <v>0</v>
      </c>
      <c r="AA49" s="8">
        <v>0</v>
      </c>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6" t="s">
        <v>330</v>
      </c>
      <c r="BI49" s="6" t="s">
        <v>225</v>
      </c>
      <c r="BJ49" s="67"/>
    </row>
    <row r="50" spans="1:62" s="1" customFormat="1" ht="29.25" customHeight="1">
      <c r="A50" s="15" t="s">
        <v>300</v>
      </c>
      <c r="B50" s="54" t="s">
        <v>107</v>
      </c>
      <c r="C50" s="66" t="s">
        <v>301</v>
      </c>
      <c r="D50" s="36">
        <v>-14</v>
      </c>
      <c r="E50" s="36">
        <v>0</v>
      </c>
      <c r="F50" s="36">
        <v>-6</v>
      </c>
      <c r="G50" s="36">
        <v>-2</v>
      </c>
      <c r="H50" s="36">
        <v>-19</v>
      </c>
      <c r="I50" s="36">
        <v>-19</v>
      </c>
      <c r="J50" s="36">
        <v>0</v>
      </c>
      <c r="K50" s="36">
        <v>0</v>
      </c>
      <c r="L50" s="36">
        <v>-19</v>
      </c>
      <c r="M50" s="36">
        <v>0</v>
      </c>
      <c r="N50" s="37">
        <v>0</v>
      </c>
      <c r="O50" s="76">
        <v>12</v>
      </c>
      <c r="P50" s="72">
        <v>0</v>
      </c>
      <c r="Q50" s="8">
        <v>0</v>
      </c>
      <c r="R50" s="8">
        <v>0</v>
      </c>
      <c r="S50" s="5">
        <v>0</v>
      </c>
      <c r="T50" s="8">
        <v>0</v>
      </c>
      <c r="U50" s="8">
        <v>0</v>
      </c>
      <c r="V50" s="5"/>
      <c r="W50" s="5"/>
      <c r="X50" s="18">
        <v>1</v>
      </c>
      <c r="Y50" s="8">
        <v>0</v>
      </c>
      <c r="Z50" s="8">
        <v>0</v>
      </c>
      <c r="AA50" s="8">
        <v>0</v>
      </c>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6" t="s">
        <v>302</v>
      </c>
      <c r="BI50" s="6" t="s">
        <v>108</v>
      </c>
      <c r="BJ50" s="67"/>
    </row>
    <row r="51" spans="1:62" s="1" customFormat="1" ht="39.75" customHeight="1">
      <c r="A51" s="15" t="s">
        <v>488</v>
      </c>
      <c r="B51" s="54" t="s">
        <v>144</v>
      </c>
      <c r="C51" s="66" t="s">
        <v>489</v>
      </c>
      <c r="D51" s="36">
        <v>-1</v>
      </c>
      <c r="E51" s="36">
        <v>-2</v>
      </c>
      <c r="F51" s="36">
        <v>-8</v>
      </c>
      <c r="G51" s="36">
        <v>0</v>
      </c>
      <c r="H51" s="36">
        <v>0</v>
      </c>
      <c r="I51" s="36">
        <v>0</v>
      </c>
      <c r="J51" s="36">
        <v>-10</v>
      </c>
      <c r="K51" s="36">
        <v>8</v>
      </c>
      <c r="L51" s="36">
        <v>-6</v>
      </c>
      <c r="M51" s="36">
        <v>0</v>
      </c>
      <c r="N51" s="37">
        <v>-12</v>
      </c>
      <c r="O51" s="76">
        <v>12</v>
      </c>
      <c r="P51" s="72">
        <v>-8</v>
      </c>
      <c r="Q51" s="8">
        <v>-12</v>
      </c>
      <c r="R51" s="8">
        <v>-8</v>
      </c>
      <c r="S51" s="5"/>
      <c r="T51" s="5"/>
      <c r="U51" s="5"/>
      <c r="V51" s="5"/>
      <c r="W51" s="5"/>
      <c r="X51" s="18">
        <v>-3</v>
      </c>
      <c r="Y51" s="8">
        <v>-2</v>
      </c>
      <c r="Z51" s="8">
        <v>0</v>
      </c>
      <c r="AA51" s="8">
        <v>0</v>
      </c>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6" t="s">
        <v>490</v>
      </c>
      <c r="BI51" s="6" t="s">
        <v>491</v>
      </c>
      <c r="BJ51" s="67"/>
    </row>
    <row r="52" spans="1:62" s="1" customFormat="1" ht="30.75" customHeight="1">
      <c r="A52" s="15" t="s">
        <v>273</v>
      </c>
      <c r="B52" s="54" t="s">
        <v>247</v>
      </c>
      <c r="C52" s="66" t="s">
        <v>248</v>
      </c>
      <c r="D52" s="36">
        <v>0</v>
      </c>
      <c r="E52" s="36">
        <v>-13</v>
      </c>
      <c r="F52" s="36">
        <v>-16</v>
      </c>
      <c r="G52" s="36">
        <v>1</v>
      </c>
      <c r="H52" s="36">
        <v>-8</v>
      </c>
      <c r="I52" s="36">
        <v>1</v>
      </c>
      <c r="J52" s="36">
        <v>0</v>
      </c>
      <c r="K52" s="36">
        <v>0</v>
      </c>
      <c r="L52" s="36">
        <v>0</v>
      </c>
      <c r="M52" s="36">
        <v>0</v>
      </c>
      <c r="N52" s="37">
        <v>-4</v>
      </c>
      <c r="O52" s="76">
        <v>0</v>
      </c>
      <c r="P52" s="72">
        <v>-11</v>
      </c>
      <c r="Q52" s="5"/>
      <c r="R52" s="8">
        <v>0</v>
      </c>
      <c r="S52" s="5"/>
      <c r="T52" s="5"/>
      <c r="U52" s="5"/>
      <c r="V52" s="5"/>
      <c r="W52" s="5"/>
      <c r="X52" s="18">
        <v>-13</v>
      </c>
      <c r="Y52" s="8">
        <v>0</v>
      </c>
      <c r="Z52" s="8">
        <v>0</v>
      </c>
      <c r="AA52" s="8">
        <v>-4</v>
      </c>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6" t="s">
        <v>274</v>
      </c>
      <c r="BI52" s="6" t="s">
        <v>249</v>
      </c>
      <c r="BJ52" s="67"/>
    </row>
    <row r="53" spans="1:62" s="1" customFormat="1" ht="39.75" customHeight="1">
      <c r="A53" s="15" t="s">
        <v>421</v>
      </c>
      <c r="B53" s="54" t="s">
        <v>237</v>
      </c>
      <c r="C53" s="66" t="s">
        <v>238</v>
      </c>
      <c r="D53" s="36">
        <v>3</v>
      </c>
      <c r="E53" s="36">
        <v>-6</v>
      </c>
      <c r="F53" s="36">
        <v>0</v>
      </c>
      <c r="G53" s="36">
        <v>0</v>
      </c>
      <c r="H53" s="36">
        <v>0</v>
      </c>
      <c r="I53" s="36">
        <v>-4</v>
      </c>
      <c r="J53" s="36">
        <v>0</v>
      </c>
      <c r="K53" s="36">
        <v>0</v>
      </c>
      <c r="L53" s="38">
        <v>-12</v>
      </c>
      <c r="M53" s="36">
        <v>0</v>
      </c>
      <c r="N53" s="37">
        <v>-6</v>
      </c>
      <c r="O53" s="76">
        <v>8</v>
      </c>
      <c r="P53" s="72">
        <v>0</v>
      </c>
      <c r="Q53" s="8">
        <v>-6</v>
      </c>
      <c r="R53" s="8">
        <v>-4</v>
      </c>
      <c r="S53" s="8">
        <v>0</v>
      </c>
      <c r="T53" s="8">
        <v>0</v>
      </c>
      <c r="U53" s="8">
        <v>0</v>
      </c>
      <c r="V53" s="8">
        <v>9</v>
      </c>
      <c r="W53" s="8">
        <v>0</v>
      </c>
      <c r="X53" s="20">
        <v>-14</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0</v>
      </c>
      <c r="BA53" s="8">
        <v>0</v>
      </c>
      <c r="BB53" s="8">
        <v>0</v>
      </c>
      <c r="BC53" s="8">
        <v>0</v>
      </c>
      <c r="BD53" s="8">
        <v>0</v>
      </c>
      <c r="BE53" s="8">
        <v>0</v>
      </c>
      <c r="BF53" s="8">
        <v>0</v>
      </c>
      <c r="BG53" s="8">
        <v>0</v>
      </c>
      <c r="BH53" s="6" t="s">
        <v>422</v>
      </c>
      <c r="BI53" s="6" t="s">
        <v>239</v>
      </c>
      <c r="BJ53" s="67"/>
    </row>
    <row r="54" spans="1:62" s="1" customFormat="1" ht="39.75" customHeight="1">
      <c r="A54" s="15" t="s">
        <v>321</v>
      </c>
      <c r="B54" s="54" t="s">
        <v>200</v>
      </c>
      <c r="C54" s="66" t="s">
        <v>201</v>
      </c>
      <c r="D54" s="36">
        <v>-9</v>
      </c>
      <c r="E54" s="36">
        <v>0</v>
      </c>
      <c r="F54" s="36">
        <v>-8</v>
      </c>
      <c r="G54" s="36">
        <v>-18</v>
      </c>
      <c r="H54" s="36">
        <v>5</v>
      </c>
      <c r="I54" s="36">
        <v>0</v>
      </c>
      <c r="J54" s="36">
        <v>0</v>
      </c>
      <c r="K54" s="36">
        <v>0</v>
      </c>
      <c r="L54" s="36">
        <v>0</v>
      </c>
      <c r="M54" s="36">
        <v>0</v>
      </c>
      <c r="N54" s="37">
        <v>0</v>
      </c>
      <c r="O54" s="76">
        <v>10</v>
      </c>
      <c r="P54" s="72">
        <v>-7</v>
      </c>
      <c r="Q54" s="8">
        <v>0</v>
      </c>
      <c r="R54" s="8">
        <v>1</v>
      </c>
      <c r="S54" s="8">
        <v>0</v>
      </c>
      <c r="T54" s="8">
        <v>0</v>
      </c>
      <c r="U54" s="8">
        <v>0</v>
      </c>
      <c r="V54" s="8">
        <v>0</v>
      </c>
      <c r="W54" s="8">
        <v>0</v>
      </c>
      <c r="X54" s="1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6" t="s">
        <v>322</v>
      </c>
      <c r="BI54" s="6" t="s">
        <v>323</v>
      </c>
      <c r="BJ54" s="67"/>
    </row>
    <row r="55" spans="1:62" s="1" customFormat="1" ht="46.5" customHeight="1">
      <c r="A55" s="15" t="s">
        <v>372</v>
      </c>
      <c r="B55" s="54" t="s">
        <v>75</v>
      </c>
      <c r="C55" s="66" t="s">
        <v>221</v>
      </c>
      <c r="D55" s="36">
        <v>2</v>
      </c>
      <c r="E55" s="36">
        <v>1</v>
      </c>
      <c r="F55" s="36">
        <v>0</v>
      </c>
      <c r="G55" s="36">
        <v>0</v>
      </c>
      <c r="H55" s="36">
        <v>0</v>
      </c>
      <c r="I55" s="36">
        <v>0</v>
      </c>
      <c r="J55" s="36">
        <v>-6</v>
      </c>
      <c r="K55" s="36">
        <v>0</v>
      </c>
      <c r="L55" s="36">
        <v>1</v>
      </c>
      <c r="M55" s="36">
        <v>0</v>
      </c>
      <c r="N55" s="37">
        <v>-6</v>
      </c>
      <c r="O55" s="76">
        <v>8</v>
      </c>
      <c r="P55" s="72">
        <v>0</v>
      </c>
      <c r="Q55" s="8">
        <v>-6</v>
      </c>
      <c r="R55" s="7">
        <v>-4</v>
      </c>
      <c r="S55" s="5"/>
      <c r="T55" s="5"/>
      <c r="U55" s="5"/>
      <c r="V55" s="5"/>
      <c r="W55" s="5"/>
      <c r="X55" s="18" t="s">
        <v>222</v>
      </c>
      <c r="Y55" s="8">
        <v>2</v>
      </c>
      <c r="Z55" s="8">
        <v>0</v>
      </c>
      <c r="AA55" s="8">
        <v>0</v>
      </c>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6" t="s">
        <v>373</v>
      </c>
      <c r="BI55" s="6" t="s">
        <v>76</v>
      </c>
      <c r="BJ55" s="67"/>
    </row>
    <row r="56" spans="1:62" s="1" customFormat="1" ht="39.75" customHeight="1">
      <c r="A56" s="15" t="s">
        <v>492</v>
      </c>
      <c r="B56" s="54" t="s">
        <v>106</v>
      </c>
      <c r="C56" s="66" t="s">
        <v>216</v>
      </c>
      <c r="D56" s="36">
        <v>0</v>
      </c>
      <c r="E56" s="36">
        <v>-11</v>
      </c>
      <c r="F56" s="36">
        <v>-5</v>
      </c>
      <c r="G56" s="36">
        <v>-13</v>
      </c>
      <c r="H56" s="36">
        <v>-8</v>
      </c>
      <c r="I56" s="36">
        <v>-2</v>
      </c>
      <c r="J56" s="36">
        <v>0</v>
      </c>
      <c r="K56" s="36">
        <v>0</v>
      </c>
      <c r="L56" s="36">
        <v>0</v>
      </c>
      <c r="M56" s="36">
        <v>0</v>
      </c>
      <c r="N56" s="37">
        <v>0</v>
      </c>
      <c r="O56" s="76">
        <v>0</v>
      </c>
      <c r="P56" s="72">
        <v>0</v>
      </c>
      <c r="Q56" s="5"/>
      <c r="R56" s="8">
        <v>0</v>
      </c>
      <c r="S56" s="5"/>
      <c r="T56" s="5"/>
      <c r="U56" s="5"/>
      <c r="V56" s="5"/>
      <c r="W56" s="5"/>
      <c r="X56" s="18">
        <v>-4</v>
      </c>
      <c r="Y56" s="8">
        <v>0</v>
      </c>
      <c r="Z56" s="8">
        <v>0</v>
      </c>
      <c r="AA56" s="8">
        <v>0</v>
      </c>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10">
        <v>0</v>
      </c>
      <c r="BI56" s="6" t="s">
        <v>493</v>
      </c>
      <c r="BJ56" s="67"/>
    </row>
    <row r="57" spans="1:62" s="1" customFormat="1" ht="39.75" customHeight="1">
      <c r="A57" s="15" t="s">
        <v>346</v>
      </c>
      <c r="B57" s="54" t="s">
        <v>139</v>
      </c>
      <c r="C57" s="66" t="s">
        <v>236</v>
      </c>
      <c r="D57" s="36">
        <v>-10</v>
      </c>
      <c r="E57" s="36">
        <v>-10</v>
      </c>
      <c r="F57" s="36">
        <v>0</v>
      </c>
      <c r="G57" s="36">
        <v>0</v>
      </c>
      <c r="H57" s="36">
        <v>0</v>
      </c>
      <c r="I57" s="36">
        <v>0</v>
      </c>
      <c r="J57" s="36">
        <v>0</v>
      </c>
      <c r="K57" s="36">
        <v>0</v>
      </c>
      <c r="L57" s="38">
        <v>0</v>
      </c>
      <c r="M57" s="36">
        <v>0</v>
      </c>
      <c r="N57" s="37">
        <v>-15</v>
      </c>
      <c r="O57" s="76">
        <v>-10</v>
      </c>
      <c r="P57" s="72">
        <v>0</v>
      </c>
      <c r="Q57" s="8">
        <v>3</v>
      </c>
      <c r="R57" s="8">
        <v>0</v>
      </c>
      <c r="S57" s="8">
        <v>0</v>
      </c>
      <c r="T57" s="8">
        <v>0</v>
      </c>
      <c r="U57" s="8">
        <v>0</v>
      </c>
      <c r="V57" s="8">
        <v>0</v>
      </c>
      <c r="W57" s="8">
        <v>0</v>
      </c>
      <c r="X57" s="18">
        <v>18</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6" t="s">
        <v>347</v>
      </c>
      <c r="BI57" s="6" t="s">
        <v>348</v>
      </c>
      <c r="BJ57" s="67"/>
    </row>
    <row r="58" spans="1:62" s="1" customFormat="1" ht="39.75" customHeight="1">
      <c r="A58" s="15" t="s">
        <v>439</v>
      </c>
      <c r="B58" s="54" t="s">
        <v>440</v>
      </c>
      <c r="C58" s="66" t="s">
        <v>243</v>
      </c>
      <c r="D58" s="36">
        <v>-8</v>
      </c>
      <c r="E58" s="36">
        <v>-40</v>
      </c>
      <c r="F58" s="36">
        <v>0</v>
      </c>
      <c r="G58" s="38">
        <v>0</v>
      </c>
      <c r="H58" s="38">
        <v>-1</v>
      </c>
      <c r="I58" s="36">
        <v>-4</v>
      </c>
      <c r="J58" s="36">
        <v>0</v>
      </c>
      <c r="K58" s="36">
        <v>0</v>
      </c>
      <c r="L58" s="36">
        <v>-8</v>
      </c>
      <c r="M58" s="36">
        <v>0</v>
      </c>
      <c r="N58" s="37">
        <v>-4</v>
      </c>
      <c r="O58" s="76">
        <v>-8</v>
      </c>
      <c r="P58" s="72">
        <v>0</v>
      </c>
      <c r="Q58" s="8">
        <v>-4</v>
      </c>
      <c r="R58" s="8">
        <v>0</v>
      </c>
      <c r="S58" s="5"/>
      <c r="T58" s="5"/>
      <c r="U58" s="5"/>
      <c r="V58" s="5"/>
      <c r="W58" s="5"/>
      <c r="X58" s="20">
        <v>0</v>
      </c>
      <c r="Y58" s="8">
        <v>-4</v>
      </c>
      <c r="Z58" s="8">
        <v>0</v>
      </c>
      <c r="AA58" s="8">
        <v>0</v>
      </c>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6" t="s">
        <v>441</v>
      </c>
      <c r="BI58" s="6" t="s">
        <v>73</v>
      </c>
      <c r="BJ58" s="67"/>
    </row>
    <row r="59" spans="1:62" s="1" customFormat="1" ht="39.75" customHeight="1">
      <c r="A59" s="15" t="s">
        <v>354</v>
      </c>
      <c r="B59" s="54" t="s">
        <v>109</v>
      </c>
      <c r="C59" s="66" t="s">
        <v>355</v>
      </c>
      <c r="D59" s="36">
        <v>0</v>
      </c>
      <c r="E59" s="36">
        <v>-40</v>
      </c>
      <c r="F59" s="36">
        <v>0</v>
      </c>
      <c r="G59" s="36">
        <v>0</v>
      </c>
      <c r="H59" s="36">
        <v>0</v>
      </c>
      <c r="I59" s="36">
        <v>0</v>
      </c>
      <c r="J59" s="36">
        <v>0</v>
      </c>
      <c r="K59" s="36">
        <v>0</v>
      </c>
      <c r="L59" s="36">
        <v>-8</v>
      </c>
      <c r="M59" s="36">
        <v>0</v>
      </c>
      <c r="N59" s="37">
        <v>-4</v>
      </c>
      <c r="O59" s="76">
        <v>-8</v>
      </c>
      <c r="P59" s="72">
        <v>-2</v>
      </c>
      <c r="Q59" s="8">
        <v>-4</v>
      </c>
      <c r="R59" s="8">
        <v>-4</v>
      </c>
      <c r="S59" s="5"/>
      <c r="T59" s="5"/>
      <c r="U59" s="5"/>
      <c r="V59" s="5"/>
      <c r="W59" s="5"/>
      <c r="X59" s="20">
        <v>0</v>
      </c>
      <c r="Y59" s="8">
        <v>0</v>
      </c>
      <c r="Z59" s="8">
        <v>0</v>
      </c>
      <c r="AA59" s="8">
        <v>0</v>
      </c>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6" t="s">
        <v>356</v>
      </c>
      <c r="BI59" s="6" t="s">
        <v>357</v>
      </c>
      <c r="BJ59" s="67"/>
    </row>
    <row r="60" spans="1:62" s="1" customFormat="1" ht="32.25" customHeight="1">
      <c r="A60" s="15" t="s">
        <v>396</v>
      </c>
      <c r="B60" s="54" t="s">
        <v>121</v>
      </c>
      <c r="C60" s="66" t="s">
        <v>397</v>
      </c>
      <c r="D60" s="36">
        <v>-9</v>
      </c>
      <c r="E60" s="36">
        <v>-25</v>
      </c>
      <c r="F60" s="36">
        <v>-9</v>
      </c>
      <c r="G60" s="36">
        <v>0</v>
      </c>
      <c r="H60" s="36">
        <v>-6</v>
      </c>
      <c r="I60" s="36">
        <v>0</v>
      </c>
      <c r="J60" s="36">
        <v>0</v>
      </c>
      <c r="K60" s="36">
        <v>0</v>
      </c>
      <c r="L60" s="36">
        <v>-6</v>
      </c>
      <c r="M60" s="36">
        <v>0</v>
      </c>
      <c r="N60" s="37">
        <v>0</v>
      </c>
      <c r="O60" s="76">
        <v>4</v>
      </c>
      <c r="P60" s="73">
        <v>1</v>
      </c>
      <c r="Q60" s="5"/>
      <c r="R60" s="8">
        <v>0</v>
      </c>
      <c r="S60" s="5"/>
      <c r="T60" s="5"/>
      <c r="U60" s="5"/>
      <c r="V60" s="5"/>
      <c r="W60" s="5"/>
      <c r="X60" s="20">
        <v>0</v>
      </c>
      <c r="Y60" s="8">
        <v>0</v>
      </c>
      <c r="Z60" s="8">
        <v>0</v>
      </c>
      <c r="AA60" s="8">
        <v>0</v>
      </c>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6" t="s">
        <v>398</v>
      </c>
      <c r="BI60" s="6" t="s">
        <v>399</v>
      </c>
      <c r="BJ60" s="67"/>
    </row>
    <row r="61" spans="1:62" s="1" customFormat="1" ht="30.75" customHeight="1">
      <c r="A61" s="15" t="s">
        <v>352</v>
      </c>
      <c r="B61" s="54" t="s">
        <v>79</v>
      </c>
      <c r="C61" s="66" t="s">
        <v>205</v>
      </c>
      <c r="D61" s="36">
        <v>-6</v>
      </c>
      <c r="E61" s="36">
        <v>-25</v>
      </c>
      <c r="F61" s="36">
        <v>-12</v>
      </c>
      <c r="G61" s="36">
        <v>-5</v>
      </c>
      <c r="H61" s="36">
        <v>-2</v>
      </c>
      <c r="I61" s="36">
        <v>-3</v>
      </c>
      <c r="J61" s="36">
        <v>-3</v>
      </c>
      <c r="K61" s="36">
        <v>1</v>
      </c>
      <c r="L61" s="36">
        <v>0</v>
      </c>
      <c r="M61" s="36">
        <v>0</v>
      </c>
      <c r="N61" s="37">
        <v>-3</v>
      </c>
      <c r="O61" s="76">
        <v>-6</v>
      </c>
      <c r="P61" s="72">
        <v>-2</v>
      </c>
      <c r="Q61" s="8">
        <v>-3</v>
      </c>
      <c r="R61" s="8">
        <v>-2</v>
      </c>
      <c r="S61" s="5"/>
      <c r="T61" s="5"/>
      <c r="U61" s="5"/>
      <c r="V61" s="5"/>
      <c r="W61" s="5"/>
      <c r="X61" s="20">
        <v>0</v>
      </c>
      <c r="Y61" s="8">
        <v>-3</v>
      </c>
      <c r="Z61" s="8">
        <v>0</v>
      </c>
      <c r="AA61" s="8">
        <v>0</v>
      </c>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6" t="s">
        <v>353</v>
      </c>
      <c r="BI61" s="6" t="s">
        <v>206</v>
      </c>
      <c r="BJ61" s="67"/>
    </row>
    <row r="62" spans="1:62" s="1" customFormat="1" ht="30" customHeight="1">
      <c r="A62" s="15" t="s">
        <v>423</v>
      </c>
      <c r="B62" s="54" t="s">
        <v>66</v>
      </c>
      <c r="C62" s="66" t="s">
        <v>424</v>
      </c>
      <c r="D62" s="36">
        <v>1</v>
      </c>
      <c r="E62" s="36">
        <v>-14</v>
      </c>
      <c r="F62" s="36">
        <v>0</v>
      </c>
      <c r="G62" s="36">
        <v>-2</v>
      </c>
      <c r="H62" s="36">
        <v>-17</v>
      </c>
      <c r="I62" s="36">
        <v>-10</v>
      </c>
      <c r="J62" s="36">
        <v>-2</v>
      </c>
      <c r="K62" s="36">
        <v>0</v>
      </c>
      <c r="L62" s="36">
        <v>-14</v>
      </c>
      <c r="M62" s="36">
        <v>0</v>
      </c>
      <c r="N62" s="37">
        <v>0</v>
      </c>
      <c r="O62" s="76">
        <v>4</v>
      </c>
      <c r="P62" s="72">
        <v>-13</v>
      </c>
      <c r="Q62" s="8">
        <v>0</v>
      </c>
      <c r="R62" s="8">
        <v>0</v>
      </c>
      <c r="S62" s="5"/>
      <c r="T62" s="5"/>
      <c r="U62" s="5"/>
      <c r="V62" s="5"/>
      <c r="W62" s="5"/>
      <c r="X62" s="20">
        <v>0</v>
      </c>
      <c r="Y62" s="8">
        <v>0</v>
      </c>
      <c r="Z62" s="8">
        <v>0</v>
      </c>
      <c r="AA62" s="8">
        <v>2</v>
      </c>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6" t="s">
        <v>425</v>
      </c>
      <c r="BI62" s="6" t="s">
        <v>67</v>
      </c>
      <c r="BJ62" s="67"/>
    </row>
    <row r="63" spans="1:62" s="1" customFormat="1" ht="34.5" customHeight="1">
      <c r="A63" s="15" t="s">
        <v>288</v>
      </c>
      <c r="B63" s="54" t="s">
        <v>115</v>
      </c>
      <c r="C63" s="66" t="s">
        <v>289</v>
      </c>
      <c r="D63" s="36">
        <v>0</v>
      </c>
      <c r="E63" s="36">
        <v>0</v>
      </c>
      <c r="F63" s="36">
        <v>-20</v>
      </c>
      <c r="G63" s="36">
        <v>0</v>
      </c>
      <c r="H63" s="36">
        <v>0</v>
      </c>
      <c r="I63" s="36">
        <v>-7</v>
      </c>
      <c r="J63" s="36">
        <v>-4</v>
      </c>
      <c r="K63" s="36">
        <v>0</v>
      </c>
      <c r="L63" s="36">
        <v>0</v>
      </c>
      <c r="M63" s="36">
        <v>0</v>
      </c>
      <c r="N63" s="37">
        <v>-7</v>
      </c>
      <c r="O63" s="76">
        <v>0</v>
      </c>
      <c r="P63" s="72">
        <v>0</v>
      </c>
      <c r="Q63" s="8">
        <v>-7</v>
      </c>
      <c r="R63" s="8">
        <v>-2</v>
      </c>
      <c r="S63" s="5"/>
      <c r="T63" s="5"/>
      <c r="U63" s="5"/>
      <c r="V63" s="5"/>
      <c r="W63" s="5"/>
      <c r="X63" s="18">
        <v>0</v>
      </c>
      <c r="Y63" s="8">
        <v>2</v>
      </c>
      <c r="Z63" s="8">
        <v>0</v>
      </c>
      <c r="AA63" s="8">
        <v>0</v>
      </c>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10">
        <v>0</v>
      </c>
      <c r="BI63" s="6" t="s">
        <v>116</v>
      </c>
      <c r="BJ63" s="67"/>
    </row>
    <row r="64" spans="1:62" s="1" customFormat="1" ht="39.75" customHeight="1">
      <c r="A64" s="15" t="s">
        <v>270</v>
      </c>
      <c r="B64" s="54" t="s">
        <v>55</v>
      </c>
      <c r="C64" s="66" t="s">
        <v>271</v>
      </c>
      <c r="D64" s="36">
        <v>-10</v>
      </c>
      <c r="E64" s="36">
        <v>0</v>
      </c>
      <c r="F64" s="38">
        <v>0</v>
      </c>
      <c r="G64" s="36">
        <v>-2</v>
      </c>
      <c r="H64" s="36">
        <v>-3</v>
      </c>
      <c r="I64" s="36">
        <v>-5</v>
      </c>
      <c r="J64" s="36">
        <v>-6</v>
      </c>
      <c r="K64" s="36">
        <v>0</v>
      </c>
      <c r="L64" s="36">
        <v>0</v>
      </c>
      <c r="M64" s="36">
        <v>0</v>
      </c>
      <c r="N64" s="37">
        <v>-5</v>
      </c>
      <c r="O64" s="76">
        <v>-10</v>
      </c>
      <c r="P64" s="72">
        <v>0</v>
      </c>
      <c r="Q64" s="8">
        <v>-5</v>
      </c>
      <c r="R64" s="8">
        <v>-4</v>
      </c>
      <c r="S64" s="5"/>
      <c r="T64" s="5"/>
      <c r="U64" s="5"/>
      <c r="V64" s="5"/>
      <c r="W64" s="5"/>
      <c r="X64" s="18">
        <v>-5</v>
      </c>
      <c r="Y64" s="8">
        <v>-5</v>
      </c>
      <c r="Z64" s="8">
        <v>0</v>
      </c>
      <c r="AA64" s="8">
        <v>0</v>
      </c>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6" t="s">
        <v>272</v>
      </c>
      <c r="BI64" s="6" t="s">
        <v>56</v>
      </c>
      <c r="BJ64" s="67"/>
    </row>
    <row r="65" spans="1:62" s="1" customFormat="1" ht="45.75" customHeight="1">
      <c r="A65" s="15" t="s">
        <v>381</v>
      </c>
      <c r="B65" s="54" t="s">
        <v>63</v>
      </c>
      <c r="C65" s="66" t="s">
        <v>218</v>
      </c>
      <c r="D65" s="36">
        <v>0</v>
      </c>
      <c r="E65" s="36">
        <v>0</v>
      </c>
      <c r="F65" s="36">
        <v>1</v>
      </c>
      <c r="G65" s="36">
        <v>0</v>
      </c>
      <c r="H65" s="36">
        <v>0</v>
      </c>
      <c r="I65" s="36">
        <v>-10</v>
      </c>
      <c r="J65" s="36">
        <v>-9</v>
      </c>
      <c r="K65" s="36">
        <v>2</v>
      </c>
      <c r="L65" s="36">
        <v>0</v>
      </c>
      <c r="M65" s="36">
        <v>0</v>
      </c>
      <c r="N65" s="37">
        <v>-9</v>
      </c>
      <c r="O65" s="76">
        <v>2</v>
      </c>
      <c r="P65" s="72">
        <v>0</v>
      </c>
      <c r="Q65" s="8">
        <v>-9</v>
      </c>
      <c r="R65" s="8">
        <v>0</v>
      </c>
      <c r="S65" s="8">
        <v>0</v>
      </c>
      <c r="T65" s="8">
        <v>0</v>
      </c>
      <c r="U65" s="8">
        <v>0</v>
      </c>
      <c r="V65" s="8">
        <v>0</v>
      </c>
      <c r="W65" s="8">
        <v>0</v>
      </c>
      <c r="X65" s="18">
        <v>2</v>
      </c>
      <c r="Y65" s="8">
        <v>0</v>
      </c>
      <c r="Z65" s="8">
        <v>0</v>
      </c>
      <c r="AA65" s="8">
        <v>0</v>
      </c>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6" t="s">
        <v>382</v>
      </c>
      <c r="BI65" s="6" t="s">
        <v>219</v>
      </c>
      <c r="BJ65" s="67"/>
    </row>
    <row r="66" spans="1:62" s="1" customFormat="1" ht="39.75" customHeight="1">
      <c r="A66" s="15" t="s">
        <v>343</v>
      </c>
      <c r="B66" s="54" t="s">
        <v>110</v>
      </c>
      <c r="C66" s="66" t="s">
        <v>228</v>
      </c>
      <c r="D66" s="36">
        <v>-10</v>
      </c>
      <c r="E66" s="36">
        <v>-50</v>
      </c>
      <c r="F66" s="36">
        <v>-3</v>
      </c>
      <c r="G66" s="36">
        <v>-18</v>
      </c>
      <c r="H66" s="36">
        <v>-15</v>
      </c>
      <c r="I66" s="36">
        <v>-15</v>
      </c>
      <c r="J66" s="36">
        <v>0</v>
      </c>
      <c r="K66" s="36">
        <v>0</v>
      </c>
      <c r="L66" s="36">
        <v>0</v>
      </c>
      <c r="M66" s="36">
        <v>0</v>
      </c>
      <c r="N66" s="37">
        <v>0</v>
      </c>
      <c r="O66" s="76">
        <v>0</v>
      </c>
      <c r="P66" s="72">
        <v>-7</v>
      </c>
      <c r="Q66" s="8">
        <v>0</v>
      </c>
      <c r="R66" s="8">
        <v>0</v>
      </c>
      <c r="S66" s="5"/>
      <c r="T66" s="5"/>
      <c r="U66" s="5"/>
      <c r="V66" s="5"/>
      <c r="W66" s="5"/>
      <c r="X66" s="20">
        <v>-12</v>
      </c>
      <c r="Y66" s="8">
        <v>0</v>
      </c>
      <c r="Z66" s="8">
        <v>0</v>
      </c>
      <c r="AA66" s="8">
        <v>0</v>
      </c>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6" t="s">
        <v>344</v>
      </c>
      <c r="BI66" s="6" t="s">
        <v>345</v>
      </c>
      <c r="BJ66" s="67"/>
    </row>
    <row r="67" spans="1:62" s="1" customFormat="1" ht="49.5" customHeight="1">
      <c r="A67" s="15" t="s">
        <v>314</v>
      </c>
      <c r="B67" s="54" t="s">
        <v>315</v>
      </c>
      <c r="C67" s="66" t="s">
        <v>210</v>
      </c>
      <c r="D67" s="36">
        <v>-12</v>
      </c>
      <c r="E67" s="36">
        <v>-9</v>
      </c>
      <c r="F67" s="36">
        <v>-4</v>
      </c>
      <c r="G67" s="36">
        <v>0</v>
      </c>
      <c r="H67" s="36">
        <v>-4</v>
      </c>
      <c r="I67" s="36">
        <v>0</v>
      </c>
      <c r="J67" s="36">
        <v>0</v>
      </c>
      <c r="K67" s="36">
        <v>0</v>
      </c>
      <c r="L67" s="38">
        <v>0</v>
      </c>
      <c r="M67" s="36">
        <v>0</v>
      </c>
      <c r="N67" s="37">
        <v>-6</v>
      </c>
      <c r="O67" s="76">
        <v>-12</v>
      </c>
      <c r="P67" s="72">
        <v>-4</v>
      </c>
      <c r="Q67" s="8">
        <v>0</v>
      </c>
      <c r="R67" s="8">
        <v>-4</v>
      </c>
      <c r="S67" s="5"/>
      <c r="T67" s="5"/>
      <c r="U67" s="5"/>
      <c r="V67" s="5"/>
      <c r="W67" s="5"/>
      <c r="X67" s="20">
        <v>0</v>
      </c>
      <c r="Y67" s="8">
        <v>-6</v>
      </c>
      <c r="Z67" s="8">
        <v>0</v>
      </c>
      <c r="AA67" s="8">
        <v>0</v>
      </c>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6" t="s">
        <v>316</v>
      </c>
      <c r="BI67" s="6" t="s">
        <v>317</v>
      </c>
      <c r="BJ67" s="67"/>
    </row>
    <row r="68" spans="1:62" s="1" customFormat="1" ht="33.75" customHeight="1">
      <c r="A68" s="15" t="s">
        <v>294</v>
      </c>
      <c r="B68" s="54" t="s">
        <v>64</v>
      </c>
      <c r="C68" s="66" t="s">
        <v>217</v>
      </c>
      <c r="D68" s="36">
        <v>-5</v>
      </c>
      <c r="E68" s="36">
        <v>-4</v>
      </c>
      <c r="F68" s="36">
        <v>3</v>
      </c>
      <c r="G68" s="36">
        <v>0</v>
      </c>
      <c r="H68" s="36">
        <v>0</v>
      </c>
      <c r="I68" s="36">
        <v>0</v>
      </c>
      <c r="J68" s="36">
        <v>0</v>
      </c>
      <c r="K68" s="36">
        <v>0</v>
      </c>
      <c r="L68" s="36">
        <v>0</v>
      </c>
      <c r="M68" s="36">
        <v>0</v>
      </c>
      <c r="N68" s="37">
        <v>0</v>
      </c>
      <c r="O68" s="76">
        <v>10</v>
      </c>
      <c r="P68" s="72">
        <v>0</v>
      </c>
      <c r="Q68" s="8">
        <v>0</v>
      </c>
      <c r="R68" s="8">
        <v>-3</v>
      </c>
      <c r="S68" s="5"/>
      <c r="T68" s="5"/>
      <c r="U68" s="5"/>
      <c r="V68" s="5"/>
      <c r="W68" s="5"/>
      <c r="X68" s="18">
        <v>-10</v>
      </c>
      <c r="Y68" s="8">
        <v>0</v>
      </c>
      <c r="Z68" s="8">
        <v>0</v>
      </c>
      <c r="AA68" s="8">
        <v>0</v>
      </c>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6" t="s">
        <v>295</v>
      </c>
      <c r="BI68" s="6" t="s">
        <v>65</v>
      </c>
      <c r="BJ68" s="67"/>
    </row>
    <row r="69" spans="1:62" s="1" customFormat="1" ht="31.5" customHeight="1">
      <c r="A69" s="15" t="s">
        <v>326</v>
      </c>
      <c r="B69" s="54" t="s">
        <v>48</v>
      </c>
      <c r="C69" s="66" t="s">
        <v>212</v>
      </c>
      <c r="D69" s="36">
        <v>-12</v>
      </c>
      <c r="E69" s="36">
        <v>0</v>
      </c>
      <c r="F69" s="36">
        <v>0</v>
      </c>
      <c r="G69" s="36">
        <v>0</v>
      </c>
      <c r="H69" s="36">
        <v>-4</v>
      </c>
      <c r="I69" s="36">
        <v>0</v>
      </c>
      <c r="J69" s="36">
        <v>0</v>
      </c>
      <c r="K69" s="36">
        <v>0</v>
      </c>
      <c r="L69" s="36">
        <v>0</v>
      </c>
      <c r="M69" s="36">
        <v>0</v>
      </c>
      <c r="N69" s="37">
        <v>-6</v>
      </c>
      <c r="O69" s="76">
        <v>8</v>
      </c>
      <c r="P69" s="72">
        <v>-4</v>
      </c>
      <c r="Q69" s="8">
        <v>-6</v>
      </c>
      <c r="R69" s="8">
        <v>-4</v>
      </c>
      <c r="S69" s="8">
        <v>0</v>
      </c>
      <c r="T69" s="8">
        <v>0</v>
      </c>
      <c r="U69" s="8">
        <v>0</v>
      </c>
      <c r="V69" s="8">
        <v>0</v>
      </c>
      <c r="W69" s="8">
        <v>0</v>
      </c>
      <c r="X69" s="18">
        <v>-7</v>
      </c>
      <c r="Y69" s="8">
        <v>2</v>
      </c>
      <c r="Z69" s="8">
        <v>0</v>
      </c>
      <c r="AA69" s="8">
        <v>0</v>
      </c>
      <c r="AB69" s="8">
        <v>0</v>
      </c>
      <c r="AC69" s="8">
        <v>0</v>
      </c>
      <c r="AD69" s="8">
        <v>0</v>
      </c>
      <c r="AE69" s="8">
        <v>0</v>
      </c>
      <c r="AF69" s="8">
        <v>0</v>
      </c>
      <c r="AG69" s="8">
        <v>0</v>
      </c>
      <c r="AH69" s="8">
        <v>0</v>
      </c>
      <c r="AI69" s="8">
        <v>0</v>
      </c>
      <c r="AJ69" s="8">
        <v>0</v>
      </c>
      <c r="AK69" s="8">
        <v>0</v>
      </c>
      <c r="AL69" s="8">
        <v>0</v>
      </c>
      <c r="AM69" s="8">
        <v>0</v>
      </c>
      <c r="AN69" s="8">
        <v>0</v>
      </c>
      <c r="AO69" s="8">
        <v>0</v>
      </c>
      <c r="AP69" s="8">
        <v>0</v>
      </c>
      <c r="AQ69" s="8">
        <v>0</v>
      </c>
      <c r="AR69" s="8">
        <v>0</v>
      </c>
      <c r="AS69" s="8">
        <v>0</v>
      </c>
      <c r="AT69" s="8">
        <v>0</v>
      </c>
      <c r="AU69" s="8">
        <v>0</v>
      </c>
      <c r="AV69" s="8">
        <v>0</v>
      </c>
      <c r="AW69" s="8">
        <v>0</v>
      </c>
      <c r="AX69" s="8">
        <v>0</v>
      </c>
      <c r="AY69" s="8">
        <v>0</v>
      </c>
      <c r="AZ69" s="8">
        <v>0</v>
      </c>
      <c r="BA69" s="8">
        <v>0</v>
      </c>
      <c r="BB69" s="8">
        <v>0</v>
      </c>
      <c r="BC69" s="8">
        <v>0</v>
      </c>
      <c r="BD69" s="8">
        <v>0</v>
      </c>
      <c r="BE69" s="8">
        <v>0</v>
      </c>
      <c r="BF69" s="8">
        <v>0</v>
      </c>
      <c r="BG69" s="8">
        <v>0</v>
      </c>
      <c r="BH69" s="6" t="s">
        <v>327</v>
      </c>
      <c r="BI69" s="6" t="s">
        <v>328</v>
      </c>
      <c r="BJ69" s="67"/>
    </row>
    <row r="70" spans="1:62" s="1" customFormat="1" ht="33" customHeight="1">
      <c r="A70" s="15" t="s">
        <v>495</v>
      </c>
      <c r="B70" s="54" t="s">
        <v>496</v>
      </c>
      <c r="C70" s="66" t="s">
        <v>203</v>
      </c>
      <c r="D70" s="36">
        <v>-16</v>
      </c>
      <c r="E70" s="36">
        <v>-5</v>
      </c>
      <c r="F70" s="36">
        <v>0</v>
      </c>
      <c r="G70" s="36">
        <v>0</v>
      </c>
      <c r="H70" s="36">
        <v>0</v>
      </c>
      <c r="I70" s="36">
        <v>0</v>
      </c>
      <c r="J70" s="36">
        <v>0</v>
      </c>
      <c r="K70" s="36">
        <v>0</v>
      </c>
      <c r="L70" s="36">
        <v>-2</v>
      </c>
      <c r="M70" s="36">
        <v>0</v>
      </c>
      <c r="N70" s="37">
        <v>-4</v>
      </c>
      <c r="O70" s="76">
        <v>6</v>
      </c>
      <c r="P70" s="72">
        <v>0</v>
      </c>
      <c r="Q70" s="8">
        <v>-8</v>
      </c>
      <c r="R70" s="8">
        <v>0</v>
      </c>
      <c r="S70" s="5"/>
      <c r="T70" s="5"/>
      <c r="U70" s="5"/>
      <c r="V70" s="5"/>
      <c r="W70" s="5"/>
      <c r="X70" s="18">
        <v>0</v>
      </c>
      <c r="Y70" s="8">
        <v>-12</v>
      </c>
      <c r="Z70" s="8">
        <v>0</v>
      </c>
      <c r="AA70" s="8">
        <v>0</v>
      </c>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10">
        <v>0</v>
      </c>
      <c r="BI70" s="6" t="s">
        <v>204</v>
      </c>
      <c r="BJ70" s="67"/>
    </row>
    <row r="71" spans="1:62" s="1" customFormat="1" ht="39.75" customHeight="1">
      <c r="A71" s="15" t="s">
        <v>286</v>
      </c>
      <c r="B71" s="54" t="s">
        <v>140</v>
      </c>
      <c r="C71" s="66" t="s">
        <v>213</v>
      </c>
      <c r="D71" s="36">
        <v>-10</v>
      </c>
      <c r="E71" s="36">
        <v>0</v>
      </c>
      <c r="F71" s="36">
        <v>0</v>
      </c>
      <c r="G71" s="36">
        <v>0</v>
      </c>
      <c r="H71" s="36">
        <v>0</v>
      </c>
      <c r="I71" s="36">
        <v>-4</v>
      </c>
      <c r="J71" s="36">
        <v>0</v>
      </c>
      <c r="K71" s="36">
        <v>0</v>
      </c>
      <c r="L71" s="36">
        <v>0</v>
      </c>
      <c r="M71" s="36">
        <v>0</v>
      </c>
      <c r="N71" s="37">
        <v>-8</v>
      </c>
      <c r="O71" s="76">
        <v>-16</v>
      </c>
      <c r="P71" s="72">
        <v>0</v>
      </c>
      <c r="Q71" s="5"/>
      <c r="R71" s="8">
        <v>0</v>
      </c>
      <c r="S71" s="5"/>
      <c r="T71" s="5"/>
      <c r="U71" s="5"/>
      <c r="V71" s="5"/>
      <c r="W71" s="5"/>
      <c r="X71" s="18">
        <v>-17</v>
      </c>
      <c r="Y71" s="8">
        <v>0</v>
      </c>
      <c r="Z71" s="8">
        <v>0</v>
      </c>
      <c r="AA71" s="8">
        <v>0</v>
      </c>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6" t="s">
        <v>287</v>
      </c>
      <c r="BI71" s="6" t="s">
        <v>141</v>
      </c>
      <c r="BJ71" s="67"/>
    </row>
    <row r="72" spans="1:62" s="1" customFormat="1" ht="39.75" customHeight="1">
      <c r="A72" s="15" t="s">
        <v>383</v>
      </c>
      <c r="B72" s="54" t="s">
        <v>85</v>
      </c>
      <c r="C72" s="66" t="s">
        <v>384</v>
      </c>
      <c r="D72" s="36">
        <v>-15</v>
      </c>
      <c r="E72" s="36">
        <v>-13</v>
      </c>
      <c r="F72" s="35">
        <v>5</v>
      </c>
      <c r="G72" s="36">
        <v>-5</v>
      </c>
      <c r="H72" s="36">
        <v>0</v>
      </c>
      <c r="I72" s="36">
        <v>-11</v>
      </c>
      <c r="J72" s="36">
        <v>0</v>
      </c>
      <c r="K72" s="36">
        <v>0</v>
      </c>
      <c r="L72" s="36">
        <v>0</v>
      </c>
      <c r="M72" s="36">
        <v>0</v>
      </c>
      <c r="N72" s="37">
        <v>0</v>
      </c>
      <c r="O72" s="76">
        <v>0</v>
      </c>
      <c r="P72" s="72">
        <v>-3</v>
      </c>
      <c r="Q72" s="5"/>
      <c r="R72" s="8">
        <v>0</v>
      </c>
      <c r="S72" s="5"/>
      <c r="T72" s="5"/>
      <c r="U72" s="5"/>
      <c r="V72" s="5"/>
      <c r="W72" s="5"/>
      <c r="X72" s="18">
        <v>1</v>
      </c>
      <c r="Y72" s="8">
        <v>0</v>
      </c>
      <c r="Z72" s="8">
        <v>0</v>
      </c>
      <c r="AA72" s="8">
        <v>0</v>
      </c>
      <c r="AB72" s="5"/>
      <c r="AC72" s="5"/>
      <c r="AD72" s="5"/>
      <c r="AE72" s="5"/>
      <c r="AF72" s="5"/>
      <c r="AG72" s="5"/>
      <c r="AH72" s="5"/>
      <c r="AI72" s="5"/>
      <c r="AJ72" s="5"/>
      <c r="AK72" s="5"/>
      <c r="AL72" s="8">
        <v>0</v>
      </c>
      <c r="AM72" s="5"/>
      <c r="AN72" s="5"/>
      <c r="AO72" s="5"/>
      <c r="AP72" s="5"/>
      <c r="AQ72" s="5"/>
      <c r="AR72" s="5"/>
      <c r="AS72" s="5"/>
      <c r="AT72" s="5"/>
      <c r="AU72" s="5"/>
      <c r="AV72" s="5"/>
      <c r="AW72" s="5"/>
      <c r="AX72" s="5"/>
      <c r="AY72" s="5"/>
      <c r="AZ72" s="5"/>
      <c r="BA72" s="5"/>
      <c r="BB72" s="5"/>
      <c r="BC72" s="5"/>
      <c r="BD72" s="5"/>
      <c r="BE72" s="5"/>
      <c r="BF72" s="5"/>
      <c r="BG72" s="5"/>
      <c r="BH72" s="6" t="s">
        <v>385</v>
      </c>
      <c r="BI72" s="6" t="s">
        <v>86</v>
      </c>
      <c r="BJ72" s="67"/>
    </row>
    <row r="73" spans="1:62" s="1" customFormat="1" ht="32.25" customHeight="1">
      <c r="A73" s="15" t="s">
        <v>466</v>
      </c>
      <c r="B73" s="54" t="s">
        <v>49</v>
      </c>
      <c r="C73" s="66" t="s">
        <v>464</v>
      </c>
      <c r="D73" s="36">
        <v>0</v>
      </c>
      <c r="E73" s="36">
        <v>-21</v>
      </c>
      <c r="F73" s="36">
        <v>9</v>
      </c>
      <c r="G73" s="36">
        <v>-14</v>
      </c>
      <c r="H73" s="36">
        <v>-6</v>
      </c>
      <c r="I73" s="36">
        <v>-8</v>
      </c>
      <c r="J73" s="36">
        <v>-8</v>
      </c>
      <c r="K73" s="36">
        <v>1</v>
      </c>
      <c r="L73" s="36">
        <v>-20</v>
      </c>
      <c r="M73" s="36">
        <v>0</v>
      </c>
      <c r="N73" s="37">
        <v>-8</v>
      </c>
      <c r="O73" s="76">
        <v>20</v>
      </c>
      <c r="P73" s="72">
        <v>0</v>
      </c>
      <c r="Q73" s="8">
        <v>-8</v>
      </c>
      <c r="R73" s="8">
        <v>0</v>
      </c>
      <c r="S73" s="8">
        <v>0</v>
      </c>
      <c r="T73" s="8">
        <v>0</v>
      </c>
      <c r="U73" s="8">
        <v>0</v>
      </c>
      <c r="V73" s="8">
        <v>0</v>
      </c>
      <c r="W73" s="8">
        <v>0</v>
      </c>
      <c r="X73" s="18">
        <v>10</v>
      </c>
      <c r="Y73" s="8">
        <v>-10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v>0</v>
      </c>
      <c r="AR73" s="8">
        <v>0</v>
      </c>
      <c r="AS73" s="8">
        <v>0</v>
      </c>
      <c r="AT73" s="8">
        <v>0</v>
      </c>
      <c r="AU73" s="8">
        <v>0</v>
      </c>
      <c r="AV73" s="8">
        <v>0</v>
      </c>
      <c r="AW73" s="8">
        <v>0</v>
      </c>
      <c r="AX73" s="8">
        <v>0</v>
      </c>
      <c r="AY73" s="8">
        <v>0</v>
      </c>
      <c r="AZ73" s="8">
        <v>0</v>
      </c>
      <c r="BA73" s="8">
        <v>0</v>
      </c>
      <c r="BB73" s="8">
        <v>0</v>
      </c>
      <c r="BC73" s="8">
        <v>0</v>
      </c>
      <c r="BD73" s="8">
        <v>0</v>
      </c>
      <c r="BE73" s="8">
        <v>0</v>
      </c>
      <c r="BF73" s="8">
        <v>0</v>
      </c>
      <c r="BG73" s="8">
        <v>0</v>
      </c>
      <c r="BH73" s="6" t="s">
        <v>467</v>
      </c>
      <c r="BI73" s="6" t="s">
        <v>465</v>
      </c>
      <c r="BJ73" s="67"/>
    </row>
    <row r="74" spans="1:62" s="1" customFormat="1" ht="40.5" customHeight="1">
      <c r="A74" s="15" t="s">
        <v>264</v>
      </c>
      <c r="B74" s="54" t="s">
        <v>61</v>
      </c>
      <c r="C74" s="66" t="s">
        <v>250</v>
      </c>
      <c r="D74" s="36">
        <v>-10</v>
      </c>
      <c r="E74" s="36">
        <v>0</v>
      </c>
      <c r="F74" s="36">
        <v>0</v>
      </c>
      <c r="G74" s="36">
        <v>-22</v>
      </c>
      <c r="H74" s="36">
        <v>0</v>
      </c>
      <c r="I74" s="36">
        <v>0</v>
      </c>
      <c r="J74" s="36">
        <v>0</v>
      </c>
      <c r="K74" s="36">
        <v>0</v>
      </c>
      <c r="L74" s="36">
        <v>-10</v>
      </c>
      <c r="M74" s="36">
        <v>0</v>
      </c>
      <c r="N74" s="37">
        <v>-5</v>
      </c>
      <c r="O74" s="76">
        <v>-10</v>
      </c>
      <c r="P74" s="72">
        <v>0</v>
      </c>
      <c r="Q74" s="8">
        <v>-7</v>
      </c>
      <c r="R74" s="8">
        <v>-4</v>
      </c>
      <c r="S74" s="5"/>
      <c r="T74" s="5"/>
      <c r="U74" s="5"/>
      <c r="V74" s="5"/>
      <c r="W74" s="5"/>
      <c r="X74" s="18">
        <v>2</v>
      </c>
      <c r="Y74" s="8">
        <v>-6</v>
      </c>
      <c r="Z74" s="8">
        <v>0</v>
      </c>
      <c r="AA74" s="8">
        <v>0</v>
      </c>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6" t="s">
        <v>522</v>
      </c>
      <c r="BI74" s="6" t="s">
        <v>251</v>
      </c>
      <c r="BJ74" s="67"/>
    </row>
    <row r="75" spans="1:62" s="1" customFormat="1" ht="39.75" customHeight="1">
      <c r="A75" s="15" t="s">
        <v>296</v>
      </c>
      <c r="B75" s="54" t="s">
        <v>93</v>
      </c>
      <c r="C75" s="66" t="s">
        <v>195</v>
      </c>
      <c r="D75" s="36">
        <v>-6</v>
      </c>
      <c r="E75" s="36">
        <v>-25</v>
      </c>
      <c r="F75" s="36">
        <v>-12</v>
      </c>
      <c r="G75" s="36">
        <v>-5</v>
      </c>
      <c r="H75" s="36">
        <v>-2</v>
      </c>
      <c r="I75" s="36">
        <v>-3</v>
      </c>
      <c r="J75" s="36">
        <v>-3</v>
      </c>
      <c r="K75" s="36">
        <v>0</v>
      </c>
      <c r="L75" s="36">
        <v>-6</v>
      </c>
      <c r="M75" s="36">
        <v>0</v>
      </c>
      <c r="N75" s="37">
        <v>-3</v>
      </c>
      <c r="O75" s="76">
        <v>12</v>
      </c>
      <c r="P75" s="72">
        <v>0</v>
      </c>
      <c r="Q75" s="8">
        <v>-3</v>
      </c>
      <c r="R75" s="8">
        <v>0</v>
      </c>
      <c r="S75" s="5"/>
      <c r="T75" s="5"/>
      <c r="U75" s="5"/>
      <c r="V75" s="5"/>
      <c r="W75" s="5"/>
      <c r="X75" s="18">
        <v>-4</v>
      </c>
      <c r="Y75" s="8">
        <v>-4</v>
      </c>
      <c r="Z75" s="8">
        <v>0</v>
      </c>
      <c r="AA75" s="8">
        <v>0</v>
      </c>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6" t="s">
        <v>297</v>
      </c>
      <c r="BI75" s="6" t="s">
        <v>94</v>
      </c>
      <c r="BJ75" s="67"/>
    </row>
    <row r="76" spans="1:62" s="1" customFormat="1" ht="39.75" customHeight="1">
      <c r="A76" s="15" t="s">
        <v>429</v>
      </c>
      <c r="B76" s="54" t="s">
        <v>430</v>
      </c>
      <c r="C76" s="66" t="s">
        <v>246</v>
      </c>
      <c r="D76" s="36">
        <v>-8</v>
      </c>
      <c r="E76" s="36">
        <v>-21</v>
      </c>
      <c r="F76" s="36">
        <v>-12</v>
      </c>
      <c r="G76" s="36">
        <v>-16</v>
      </c>
      <c r="H76" s="36">
        <v>0</v>
      </c>
      <c r="I76" s="36">
        <v>0</v>
      </c>
      <c r="J76" s="36">
        <v>0</v>
      </c>
      <c r="K76" s="36">
        <v>-8</v>
      </c>
      <c r="L76" s="36">
        <v>-12</v>
      </c>
      <c r="M76" s="36">
        <v>0</v>
      </c>
      <c r="N76" s="37">
        <v>-4</v>
      </c>
      <c r="O76" s="76">
        <v>0</v>
      </c>
      <c r="P76" s="72">
        <v>0</v>
      </c>
      <c r="Q76" s="8">
        <v>4</v>
      </c>
      <c r="R76" s="8">
        <v>0</v>
      </c>
      <c r="S76" s="5"/>
      <c r="T76" s="5"/>
      <c r="U76" s="5"/>
      <c r="V76" s="5"/>
      <c r="W76" s="5"/>
      <c r="X76" s="18">
        <v>-8</v>
      </c>
      <c r="Y76" s="8">
        <v>-8</v>
      </c>
      <c r="Z76" s="8">
        <v>0</v>
      </c>
      <c r="AA76" s="8">
        <v>0</v>
      </c>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6" t="s">
        <v>431</v>
      </c>
      <c r="BI76" s="6" t="s">
        <v>432</v>
      </c>
      <c r="BJ76" s="67"/>
    </row>
    <row r="77" spans="1:62" s="1" customFormat="1" ht="32.25" customHeight="1">
      <c r="A77" s="15" t="s">
        <v>276</v>
      </c>
      <c r="B77" s="54" t="s">
        <v>196</v>
      </c>
      <c r="C77" s="66" t="s">
        <v>197</v>
      </c>
      <c r="D77" s="36">
        <v>-6</v>
      </c>
      <c r="E77" s="36">
        <v>-31</v>
      </c>
      <c r="F77" s="36">
        <v>0</v>
      </c>
      <c r="G77" s="36">
        <v>0</v>
      </c>
      <c r="H77" s="36">
        <v>0</v>
      </c>
      <c r="I77" s="36">
        <v>0</v>
      </c>
      <c r="J77" s="36">
        <v>0</v>
      </c>
      <c r="K77" s="36">
        <v>-6</v>
      </c>
      <c r="L77" s="36">
        <v>-6</v>
      </c>
      <c r="M77" s="36">
        <v>0</v>
      </c>
      <c r="N77" s="37">
        <v>-3</v>
      </c>
      <c r="O77" s="76">
        <v>12</v>
      </c>
      <c r="P77" s="72">
        <v>-2</v>
      </c>
      <c r="Q77" s="8">
        <v>-3</v>
      </c>
      <c r="R77" s="8">
        <v>0</v>
      </c>
      <c r="S77" s="5"/>
      <c r="T77" s="5"/>
      <c r="U77" s="5"/>
      <c r="V77" s="5"/>
      <c r="W77" s="5"/>
      <c r="X77" s="20">
        <v>0</v>
      </c>
      <c r="Y77" s="8">
        <v>-3</v>
      </c>
      <c r="Z77" s="8">
        <v>0</v>
      </c>
      <c r="AA77" s="8">
        <v>0</v>
      </c>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6" t="s">
        <v>277</v>
      </c>
      <c r="BI77" s="6" t="s">
        <v>278</v>
      </c>
      <c r="BJ77" s="67"/>
    </row>
    <row r="78" spans="1:62" s="1" customFormat="1" ht="44.25" customHeight="1">
      <c r="A78" s="15" t="s">
        <v>279</v>
      </c>
      <c r="B78" s="54" t="s">
        <v>124</v>
      </c>
      <c r="C78" s="66" t="s">
        <v>280</v>
      </c>
      <c r="D78" s="36">
        <v>0</v>
      </c>
      <c r="E78" s="36">
        <v>-17</v>
      </c>
      <c r="F78" s="36">
        <v>2</v>
      </c>
      <c r="G78" s="36">
        <v>0</v>
      </c>
      <c r="H78" s="36">
        <v>-11</v>
      </c>
      <c r="I78" s="36">
        <v>-7</v>
      </c>
      <c r="J78" s="36">
        <v>0</v>
      </c>
      <c r="K78" s="36">
        <v>0</v>
      </c>
      <c r="L78" s="36">
        <v>0</v>
      </c>
      <c r="M78" s="36">
        <v>0</v>
      </c>
      <c r="N78" s="37">
        <v>0</v>
      </c>
      <c r="O78" s="76">
        <v>12</v>
      </c>
      <c r="P78" s="72">
        <v>0</v>
      </c>
      <c r="Q78" s="5"/>
      <c r="R78" s="8">
        <v>-1</v>
      </c>
      <c r="S78" s="5"/>
      <c r="T78" s="5"/>
      <c r="U78" s="5"/>
      <c r="V78" s="5"/>
      <c r="W78" s="5"/>
      <c r="X78" s="18">
        <v>10</v>
      </c>
      <c r="Y78" s="8">
        <v>0</v>
      </c>
      <c r="Z78" s="8">
        <v>0</v>
      </c>
      <c r="AA78" s="8">
        <v>0</v>
      </c>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6" t="s">
        <v>281</v>
      </c>
      <c r="BI78" s="6" t="s">
        <v>282</v>
      </c>
      <c r="BJ78" s="67"/>
    </row>
    <row r="79" spans="1:62" s="1" customFormat="1" ht="33.75" customHeight="1">
      <c r="A79" s="15" t="s">
        <v>338</v>
      </c>
      <c r="B79" s="54" t="s">
        <v>145</v>
      </c>
      <c r="C79" s="66" t="s">
        <v>339</v>
      </c>
      <c r="D79" s="36">
        <v>0</v>
      </c>
      <c r="E79" s="36">
        <v>-33</v>
      </c>
      <c r="F79" s="36">
        <v>-54</v>
      </c>
      <c r="G79" s="35">
        <v>4</v>
      </c>
      <c r="H79" s="36">
        <v>-30</v>
      </c>
      <c r="I79" s="36">
        <v>-23</v>
      </c>
      <c r="J79" s="36">
        <v>0</v>
      </c>
      <c r="K79" s="36">
        <v>0</v>
      </c>
      <c r="L79" s="36">
        <v>-32</v>
      </c>
      <c r="M79" s="36">
        <v>0</v>
      </c>
      <c r="N79" s="37">
        <v>0</v>
      </c>
      <c r="O79" s="76">
        <v>-6</v>
      </c>
      <c r="P79" s="72">
        <v>-22</v>
      </c>
      <c r="Q79" s="5"/>
      <c r="R79" s="8">
        <v>0</v>
      </c>
      <c r="S79" s="5"/>
      <c r="T79" s="5"/>
      <c r="U79" s="5"/>
      <c r="V79" s="5"/>
      <c r="W79" s="5"/>
      <c r="X79" s="20">
        <v>-7</v>
      </c>
      <c r="Y79" s="8">
        <v>0</v>
      </c>
      <c r="Z79" s="8">
        <v>0</v>
      </c>
      <c r="AA79" s="8">
        <v>0</v>
      </c>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6" t="s">
        <v>340</v>
      </c>
      <c r="BI79" s="6" t="s">
        <v>146</v>
      </c>
      <c r="BJ79" s="67"/>
    </row>
    <row r="80" spans="1:62" s="1" customFormat="1" ht="39.75" customHeight="1">
      <c r="A80" s="15" t="s">
        <v>458</v>
      </c>
      <c r="B80" s="54" t="s">
        <v>59</v>
      </c>
      <c r="C80" s="66" t="s">
        <v>459</v>
      </c>
      <c r="D80" s="36">
        <v>1</v>
      </c>
      <c r="E80" s="36">
        <v>1</v>
      </c>
      <c r="F80" s="36">
        <v>0</v>
      </c>
      <c r="G80" s="36">
        <v>0</v>
      </c>
      <c r="H80" s="36">
        <v>-4</v>
      </c>
      <c r="I80" s="36">
        <v>-2</v>
      </c>
      <c r="J80" s="36">
        <v>0</v>
      </c>
      <c r="K80" s="36">
        <v>2</v>
      </c>
      <c r="L80" s="36">
        <v>2</v>
      </c>
      <c r="M80" s="36">
        <v>0</v>
      </c>
      <c r="N80" s="37">
        <v>-6</v>
      </c>
      <c r="O80" s="76">
        <v>1</v>
      </c>
      <c r="P80" s="72">
        <v>0</v>
      </c>
      <c r="Q80" s="8">
        <v>-6</v>
      </c>
      <c r="R80" s="8">
        <v>0</v>
      </c>
      <c r="S80" s="5"/>
      <c r="T80" s="5"/>
      <c r="U80" s="5"/>
      <c r="V80" s="5"/>
      <c r="W80" s="5"/>
      <c r="X80" s="18">
        <v>0</v>
      </c>
      <c r="Y80" s="8">
        <v>-6</v>
      </c>
      <c r="Z80" s="8">
        <v>0</v>
      </c>
      <c r="AA80" s="8">
        <v>0</v>
      </c>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6" t="s">
        <v>460</v>
      </c>
      <c r="BI80" s="6" t="s">
        <v>60</v>
      </c>
      <c r="BJ80" s="67"/>
    </row>
    <row r="81" spans="1:64" s="1" customFormat="1" ht="39.75" customHeight="1">
      <c r="A81" s="15" t="s">
        <v>391</v>
      </c>
      <c r="B81" s="54" t="s">
        <v>54</v>
      </c>
      <c r="C81" s="66" t="s">
        <v>235</v>
      </c>
      <c r="D81" s="36">
        <v>0</v>
      </c>
      <c r="E81" s="36">
        <v>-46</v>
      </c>
      <c r="F81" s="36">
        <v>-40</v>
      </c>
      <c r="G81" s="36">
        <v>0</v>
      </c>
      <c r="H81" s="36">
        <v>-11</v>
      </c>
      <c r="I81" s="36">
        <v>-7</v>
      </c>
      <c r="J81" s="36">
        <v>-14</v>
      </c>
      <c r="K81" s="36">
        <v>0</v>
      </c>
      <c r="L81" s="36">
        <v>0</v>
      </c>
      <c r="M81" s="36">
        <v>0</v>
      </c>
      <c r="N81" s="37">
        <v>-17</v>
      </c>
      <c r="O81" s="76">
        <v>-12</v>
      </c>
      <c r="P81" s="72">
        <v>0</v>
      </c>
      <c r="Q81" s="8">
        <v>-17</v>
      </c>
      <c r="R81" s="8">
        <v>0</v>
      </c>
      <c r="S81" s="5"/>
      <c r="T81" s="5"/>
      <c r="U81" s="5"/>
      <c r="V81" s="5"/>
      <c r="W81" s="5"/>
      <c r="X81" s="20">
        <v>0</v>
      </c>
      <c r="Y81" s="8">
        <v>-14</v>
      </c>
      <c r="Z81" s="8">
        <v>0</v>
      </c>
      <c r="AA81" s="8">
        <v>0</v>
      </c>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6" t="s">
        <v>392</v>
      </c>
      <c r="BI81" s="6" t="s">
        <v>393</v>
      </c>
      <c r="BJ81" s="67"/>
    </row>
    <row r="82" spans="1:64" s="1" customFormat="1" ht="34.5" customHeight="1">
      <c r="A82" s="15" t="s">
        <v>265</v>
      </c>
      <c r="B82" s="54" t="s">
        <v>161</v>
      </c>
      <c r="C82" s="66" t="s">
        <v>266</v>
      </c>
      <c r="D82" s="36">
        <v>-10</v>
      </c>
      <c r="E82" s="36">
        <v>-10</v>
      </c>
      <c r="F82" s="36">
        <v>-25</v>
      </c>
      <c r="G82" s="36">
        <v>0</v>
      </c>
      <c r="H82" s="36">
        <v>-20</v>
      </c>
      <c r="I82" s="36">
        <v>-4</v>
      </c>
      <c r="J82" s="36">
        <v>0</v>
      </c>
      <c r="K82" s="36">
        <v>0</v>
      </c>
      <c r="L82" s="36">
        <v>-20</v>
      </c>
      <c r="M82" s="36">
        <v>-2</v>
      </c>
      <c r="N82" s="37">
        <v>0</v>
      </c>
      <c r="O82" s="76">
        <v>-18</v>
      </c>
      <c r="P82" s="72">
        <v>0</v>
      </c>
      <c r="Q82" s="8">
        <v>0</v>
      </c>
      <c r="R82" s="8">
        <v>-20</v>
      </c>
      <c r="S82" s="5"/>
      <c r="T82" s="8">
        <v>-78</v>
      </c>
      <c r="U82" s="8">
        <v>-22</v>
      </c>
      <c r="V82" s="8">
        <v>0</v>
      </c>
      <c r="W82" s="8">
        <v>0</v>
      </c>
      <c r="X82" s="20">
        <v>-4</v>
      </c>
      <c r="Y82" s="8">
        <v>0</v>
      </c>
      <c r="Z82" s="8">
        <v>0</v>
      </c>
      <c r="AA82" s="8">
        <v>0</v>
      </c>
      <c r="AB82" s="8">
        <v>0</v>
      </c>
      <c r="AC82" s="8">
        <v>-46</v>
      </c>
      <c r="AD82" s="5"/>
      <c r="AE82" s="5"/>
      <c r="AF82" s="5"/>
      <c r="AG82" s="5"/>
      <c r="AH82" s="5"/>
      <c r="AI82" s="5"/>
      <c r="AJ82" s="5"/>
      <c r="AK82" s="5"/>
      <c r="AL82" s="8">
        <v>-30</v>
      </c>
      <c r="AM82" s="8">
        <v>-30</v>
      </c>
      <c r="AN82" s="8">
        <v>-40</v>
      </c>
      <c r="AO82" s="8">
        <v>-23</v>
      </c>
      <c r="AP82" s="5"/>
      <c r="AQ82" s="5"/>
      <c r="AR82" s="5"/>
      <c r="AS82" s="5"/>
      <c r="AT82" s="5"/>
      <c r="AU82" s="5"/>
      <c r="AV82" s="5"/>
      <c r="AW82" s="5"/>
      <c r="AX82" s="5"/>
      <c r="AY82" s="5"/>
      <c r="AZ82" s="5"/>
      <c r="BA82" s="5"/>
      <c r="BB82" s="5"/>
      <c r="BC82" s="5"/>
      <c r="BD82" s="5"/>
      <c r="BE82" s="5"/>
      <c r="BF82" s="5"/>
      <c r="BG82" s="8">
        <v>-56</v>
      </c>
      <c r="BH82" s="6" t="s">
        <v>267</v>
      </c>
      <c r="BI82" s="6" t="s">
        <v>162</v>
      </c>
      <c r="BJ82" s="67"/>
    </row>
    <row r="83" spans="1:64" s="1" customFormat="1" ht="32.25" customHeight="1">
      <c r="A83" s="15" t="s">
        <v>369</v>
      </c>
      <c r="B83" s="54" t="s">
        <v>46</v>
      </c>
      <c r="C83" s="66" t="s">
        <v>370</v>
      </c>
      <c r="D83" s="36">
        <v>-5</v>
      </c>
      <c r="E83" s="36">
        <v>0</v>
      </c>
      <c r="F83" s="36">
        <v>-19</v>
      </c>
      <c r="G83" s="36">
        <v>-6</v>
      </c>
      <c r="H83" s="36">
        <v>-11</v>
      </c>
      <c r="I83" s="36">
        <v>-4</v>
      </c>
      <c r="J83" s="36">
        <v>0</v>
      </c>
      <c r="K83" s="36">
        <v>0</v>
      </c>
      <c r="L83" s="36">
        <v>-6</v>
      </c>
      <c r="M83" s="36">
        <v>0</v>
      </c>
      <c r="N83" s="37">
        <v>0</v>
      </c>
      <c r="O83" s="76">
        <v>0</v>
      </c>
      <c r="P83" s="72">
        <v>0</v>
      </c>
      <c r="Q83" s="5"/>
      <c r="R83" s="8">
        <v>-21</v>
      </c>
      <c r="S83" s="8">
        <v>-2</v>
      </c>
      <c r="T83" s="5"/>
      <c r="U83" s="5"/>
      <c r="V83" s="5"/>
      <c r="W83" s="5"/>
      <c r="X83" s="18">
        <v>0</v>
      </c>
      <c r="Y83" s="8">
        <v>0</v>
      </c>
      <c r="Z83" s="8">
        <v>0</v>
      </c>
      <c r="AA83" s="8">
        <v>0</v>
      </c>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6" t="s">
        <v>371</v>
      </c>
      <c r="BI83" s="6" t="s">
        <v>47</v>
      </c>
      <c r="BJ83" s="67"/>
    </row>
    <row r="84" spans="1:64" s="1" customFormat="1" ht="42" customHeight="1">
      <c r="A84" s="15" t="s">
        <v>368</v>
      </c>
      <c r="B84" s="54" t="s">
        <v>53</v>
      </c>
      <c r="C84" s="66" t="s">
        <v>303</v>
      </c>
      <c r="D84" s="36">
        <v>-12</v>
      </c>
      <c r="E84" s="36">
        <v>-20</v>
      </c>
      <c r="F84" s="36">
        <v>4</v>
      </c>
      <c r="G84" s="36">
        <v>0</v>
      </c>
      <c r="H84" s="36">
        <v>0</v>
      </c>
      <c r="I84" s="36">
        <v>0</v>
      </c>
      <c r="J84" s="36">
        <v>-6</v>
      </c>
      <c r="K84" s="36">
        <v>-6</v>
      </c>
      <c r="L84" s="36">
        <v>-12</v>
      </c>
      <c r="M84" s="36">
        <v>-6</v>
      </c>
      <c r="N84" s="37">
        <v>-6</v>
      </c>
      <c r="O84" s="76">
        <v>8</v>
      </c>
      <c r="P84" s="72">
        <v>-4</v>
      </c>
      <c r="Q84" s="8">
        <v>-6</v>
      </c>
      <c r="R84" s="8">
        <v>-4</v>
      </c>
      <c r="S84" s="5"/>
      <c r="T84" s="5"/>
      <c r="U84" s="5"/>
      <c r="V84" s="5"/>
      <c r="W84" s="5"/>
      <c r="X84" s="20">
        <v>0</v>
      </c>
      <c r="Y84" s="8">
        <v>-6</v>
      </c>
      <c r="Z84" s="8">
        <v>0</v>
      </c>
      <c r="AA84" s="8">
        <v>0</v>
      </c>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6" t="s">
        <v>521</v>
      </c>
      <c r="BI84" s="6" t="s">
        <v>304</v>
      </c>
      <c r="BJ84" s="67"/>
    </row>
    <row r="85" spans="1:64" s="1" customFormat="1" ht="39.75" customHeight="1">
      <c r="A85" s="15" t="s">
        <v>454</v>
      </c>
      <c r="B85" s="54" t="s">
        <v>160</v>
      </c>
      <c r="C85" s="66" t="s">
        <v>455</v>
      </c>
      <c r="D85" s="36">
        <v>-20</v>
      </c>
      <c r="E85" s="36">
        <v>-29</v>
      </c>
      <c r="F85" s="36">
        <v>-34</v>
      </c>
      <c r="G85" s="36">
        <v>-9</v>
      </c>
      <c r="H85" s="36">
        <v>0</v>
      </c>
      <c r="I85" s="36">
        <v>-2</v>
      </c>
      <c r="J85" s="36">
        <v>0</v>
      </c>
      <c r="K85" s="36">
        <v>0</v>
      </c>
      <c r="L85" s="36">
        <v>-23</v>
      </c>
      <c r="M85" s="36">
        <v>0</v>
      </c>
      <c r="N85" s="37">
        <v>0</v>
      </c>
      <c r="O85" s="76">
        <v>-19</v>
      </c>
      <c r="P85" s="72">
        <v>-7</v>
      </c>
      <c r="Q85" s="5"/>
      <c r="R85" s="8">
        <v>-2</v>
      </c>
      <c r="S85" s="5"/>
      <c r="T85" s="5"/>
      <c r="U85" s="5"/>
      <c r="V85" s="5"/>
      <c r="W85" s="5"/>
      <c r="X85" s="18">
        <v>-4</v>
      </c>
      <c r="Y85" s="8">
        <v>0</v>
      </c>
      <c r="Z85" s="8">
        <v>0</v>
      </c>
      <c r="AA85" s="8">
        <v>-10</v>
      </c>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6" t="s">
        <v>456</v>
      </c>
      <c r="BI85" s="6" t="s">
        <v>457</v>
      </c>
      <c r="BJ85" s="67"/>
    </row>
    <row r="86" spans="1:64" s="1" customFormat="1" ht="32.25" customHeight="1">
      <c r="A86" s="15" t="s">
        <v>268</v>
      </c>
      <c r="B86" s="54" t="s">
        <v>131</v>
      </c>
      <c r="C86" s="66" t="s">
        <v>269</v>
      </c>
      <c r="D86" s="36">
        <v>-8</v>
      </c>
      <c r="E86" s="36">
        <v>-56</v>
      </c>
      <c r="F86" s="36">
        <v>-20</v>
      </c>
      <c r="G86" s="36">
        <v>0</v>
      </c>
      <c r="H86" s="36">
        <v>0</v>
      </c>
      <c r="I86" s="36">
        <v>0</v>
      </c>
      <c r="J86" s="36">
        <v>0</v>
      </c>
      <c r="K86" s="36">
        <v>0</v>
      </c>
      <c r="L86" s="36">
        <v>-24</v>
      </c>
      <c r="M86" s="36">
        <v>-20</v>
      </c>
      <c r="N86" s="37">
        <v>-14</v>
      </c>
      <c r="O86" s="76">
        <v>0</v>
      </c>
      <c r="P86" s="72">
        <v>0</v>
      </c>
      <c r="Q86" s="8">
        <v>-14</v>
      </c>
      <c r="R86" s="8">
        <v>-10</v>
      </c>
      <c r="S86" s="8">
        <v>0</v>
      </c>
      <c r="T86" s="8">
        <v>0</v>
      </c>
      <c r="U86" s="8">
        <v>0</v>
      </c>
      <c r="V86" s="8">
        <v>0</v>
      </c>
      <c r="W86" s="8">
        <v>0</v>
      </c>
      <c r="X86" s="18">
        <v>-8</v>
      </c>
      <c r="Y86" s="8">
        <v>-8</v>
      </c>
      <c r="Z86" s="8">
        <v>0</v>
      </c>
      <c r="AA86" s="8">
        <v>0</v>
      </c>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10">
        <v>0</v>
      </c>
      <c r="BI86" s="6" t="s">
        <v>132</v>
      </c>
      <c r="BJ86" s="67"/>
    </row>
    <row r="87" spans="1:64" s="1" customFormat="1" ht="43.5" customHeight="1">
      <c r="A87" s="15" t="s">
        <v>406</v>
      </c>
      <c r="B87" s="54" t="s">
        <v>119</v>
      </c>
      <c r="C87" s="66" t="s">
        <v>407</v>
      </c>
      <c r="D87" s="36">
        <v>-6</v>
      </c>
      <c r="E87" s="36">
        <v>0</v>
      </c>
      <c r="F87" s="36">
        <v>-8</v>
      </c>
      <c r="G87" s="36">
        <v>0</v>
      </c>
      <c r="H87" s="36">
        <v>-1</v>
      </c>
      <c r="I87" s="36">
        <v>0</v>
      </c>
      <c r="J87" s="36">
        <v>-2</v>
      </c>
      <c r="K87" s="36">
        <v>0</v>
      </c>
      <c r="L87" s="36">
        <v>0</v>
      </c>
      <c r="M87" s="36">
        <v>0</v>
      </c>
      <c r="N87" s="37">
        <v>0</v>
      </c>
      <c r="O87" s="76">
        <v>-1</v>
      </c>
      <c r="P87" s="72">
        <v>-9</v>
      </c>
      <c r="Q87" s="8">
        <v>0</v>
      </c>
      <c r="R87" s="8">
        <v>0</v>
      </c>
      <c r="S87" s="8">
        <v>5</v>
      </c>
      <c r="T87" s="8">
        <v>0</v>
      </c>
      <c r="U87" s="8">
        <v>0</v>
      </c>
      <c r="V87" s="8">
        <v>0</v>
      </c>
      <c r="W87" s="8">
        <v>0</v>
      </c>
      <c r="X87" s="18">
        <v>0</v>
      </c>
      <c r="Y87" s="8">
        <v>0</v>
      </c>
      <c r="Z87" s="8">
        <v>0</v>
      </c>
      <c r="AA87" s="8">
        <v>0</v>
      </c>
      <c r="AB87" s="8">
        <v>0</v>
      </c>
      <c r="AC87" s="8">
        <v>0</v>
      </c>
      <c r="AD87" s="8">
        <v>0</v>
      </c>
      <c r="AE87" s="8">
        <v>0</v>
      </c>
      <c r="AF87" s="8">
        <v>0</v>
      </c>
      <c r="AG87" s="8">
        <v>0</v>
      </c>
      <c r="AH87" s="8">
        <v>0</v>
      </c>
      <c r="AI87" s="8">
        <v>0</v>
      </c>
      <c r="AJ87" s="8">
        <v>0</v>
      </c>
      <c r="AK87" s="8">
        <v>0</v>
      </c>
      <c r="AL87" s="8">
        <v>0</v>
      </c>
      <c r="AM87" s="8">
        <v>0</v>
      </c>
      <c r="AN87" s="8">
        <v>0</v>
      </c>
      <c r="AO87" s="8">
        <v>0</v>
      </c>
      <c r="AP87" s="8">
        <v>0</v>
      </c>
      <c r="AQ87" s="8">
        <v>0</v>
      </c>
      <c r="AR87" s="8">
        <v>0</v>
      </c>
      <c r="AS87" s="8">
        <v>0</v>
      </c>
      <c r="AT87" s="8">
        <v>0</v>
      </c>
      <c r="AU87" s="8">
        <v>0</v>
      </c>
      <c r="AV87" s="8">
        <v>0</v>
      </c>
      <c r="AW87" s="8">
        <v>0</v>
      </c>
      <c r="AX87" s="8">
        <v>0</v>
      </c>
      <c r="AY87" s="8">
        <v>0</v>
      </c>
      <c r="AZ87" s="8">
        <v>0</v>
      </c>
      <c r="BA87" s="8">
        <v>0</v>
      </c>
      <c r="BB87" s="8">
        <v>0</v>
      </c>
      <c r="BC87" s="8">
        <v>0</v>
      </c>
      <c r="BD87" s="8">
        <v>0</v>
      </c>
      <c r="BE87" s="8">
        <v>0</v>
      </c>
      <c r="BF87" s="8">
        <v>0</v>
      </c>
      <c r="BG87" s="8">
        <v>0</v>
      </c>
      <c r="BH87" s="6" t="s">
        <v>408</v>
      </c>
      <c r="BI87" s="6" t="s">
        <v>120</v>
      </c>
      <c r="BJ87" s="67"/>
    </row>
    <row r="88" spans="1:64" s="1" customFormat="1" ht="42" customHeight="1">
      <c r="A88" s="15" t="s">
        <v>331</v>
      </c>
      <c r="B88" s="54" t="s">
        <v>68</v>
      </c>
      <c r="C88" s="66" t="s">
        <v>69</v>
      </c>
      <c r="D88" s="36">
        <v>1</v>
      </c>
      <c r="E88" s="36">
        <v>-10</v>
      </c>
      <c r="F88" s="36">
        <v>1</v>
      </c>
      <c r="G88" s="36">
        <v>-5</v>
      </c>
      <c r="H88" s="36">
        <v>0</v>
      </c>
      <c r="I88" s="36">
        <v>0</v>
      </c>
      <c r="J88" s="36">
        <v>0</v>
      </c>
      <c r="K88" s="36">
        <v>-6</v>
      </c>
      <c r="L88" s="36">
        <v>1</v>
      </c>
      <c r="M88" s="36">
        <v>0</v>
      </c>
      <c r="N88" s="37">
        <v>-4</v>
      </c>
      <c r="O88" s="76">
        <v>0</v>
      </c>
      <c r="P88" s="72">
        <v>0</v>
      </c>
      <c r="Q88" s="8">
        <v>-2</v>
      </c>
      <c r="R88" s="8">
        <v>0</v>
      </c>
      <c r="S88" s="5"/>
      <c r="T88" s="5"/>
      <c r="U88" s="5"/>
      <c r="V88" s="5"/>
      <c r="W88" s="5"/>
      <c r="X88" s="18">
        <v>0</v>
      </c>
      <c r="Y88" s="8">
        <v>0</v>
      </c>
      <c r="Z88" s="8">
        <v>0</v>
      </c>
      <c r="AA88" s="8">
        <v>0</v>
      </c>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6" t="s">
        <v>332</v>
      </c>
      <c r="BI88" s="6" t="s">
        <v>70</v>
      </c>
      <c r="BJ88" s="67"/>
    </row>
    <row r="89" spans="1:64" s="1" customFormat="1" ht="36" customHeight="1">
      <c r="A89" s="15" t="s">
        <v>501</v>
      </c>
      <c r="B89" s="54" t="s">
        <v>185</v>
      </c>
      <c r="C89" s="66" t="s">
        <v>186</v>
      </c>
      <c r="D89" s="36">
        <v>-20</v>
      </c>
      <c r="E89" s="36">
        <v>-2</v>
      </c>
      <c r="F89" s="35">
        <v>0</v>
      </c>
      <c r="G89" s="35">
        <v>0</v>
      </c>
      <c r="H89" s="35">
        <v>0</v>
      </c>
      <c r="I89" s="35">
        <v>0</v>
      </c>
      <c r="J89" s="35">
        <v>0</v>
      </c>
      <c r="K89" s="35">
        <v>0</v>
      </c>
      <c r="L89" s="36">
        <v>2</v>
      </c>
      <c r="M89" s="35">
        <v>0</v>
      </c>
      <c r="N89" s="37">
        <v>0</v>
      </c>
      <c r="O89" s="76">
        <v>0</v>
      </c>
      <c r="P89" s="73">
        <v>-4</v>
      </c>
      <c r="Q89" s="8" t="s">
        <v>502</v>
      </c>
      <c r="R89" s="8">
        <v>-6</v>
      </c>
      <c r="S89" s="5"/>
      <c r="T89" s="5"/>
      <c r="U89" s="5"/>
      <c r="V89" s="5"/>
      <c r="W89" s="5"/>
      <c r="X89" s="21">
        <v>2</v>
      </c>
      <c r="Y89" s="5">
        <v>0</v>
      </c>
      <c r="Z89" s="5">
        <v>0</v>
      </c>
      <c r="AA89" s="5">
        <v>0</v>
      </c>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6" t="s">
        <v>503</v>
      </c>
      <c r="BI89" s="6" t="s">
        <v>187</v>
      </c>
      <c r="BJ89" s="67"/>
    </row>
    <row r="90" spans="1:64" s="1" customFormat="1" ht="33" customHeight="1">
      <c r="A90" s="15" t="s">
        <v>378</v>
      </c>
      <c r="B90" s="54" t="s">
        <v>189</v>
      </c>
      <c r="C90" s="66" t="s">
        <v>190</v>
      </c>
      <c r="D90" s="36">
        <v>-11</v>
      </c>
      <c r="E90" s="36">
        <v>-12</v>
      </c>
      <c r="F90" s="36">
        <v>-3</v>
      </c>
      <c r="G90" s="36">
        <v>0</v>
      </c>
      <c r="H90" s="36">
        <v>0</v>
      </c>
      <c r="I90" s="36">
        <v>0</v>
      </c>
      <c r="J90" s="36">
        <v>0</v>
      </c>
      <c r="K90" s="36">
        <v>0</v>
      </c>
      <c r="L90" s="36">
        <v>-2</v>
      </c>
      <c r="M90" s="36">
        <v>-3</v>
      </c>
      <c r="N90" s="37">
        <v>-21</v>
      </c>
      <c r="O90" s="76">
        <v>-15</v>
      </c>
      <c r="P90" s="72">
        <v>0</v>
      </c>
      <c r="Q90" s="8">
        <v>-46</v>
      </c>
      <c r="R90" s="8">
        <v>-7</v>
      </c>
      <c r="S90" s="8">
        <v>0</v>
      </c>
      <c r="T90" s="8">
        <v>0</v>
      </c>
      <c r="U90" s="8">
        <v>0</v>
      </c>
      <c r="V90" s="8">
        <v>0</v>
      </c>
      <c r="W90" s="8">
        <v>0</v>
      </c>
      <c r="X90" s="20">
        <v>-1</v>
      </c>
      <c r="Y90" s="8">
        <v>0</v>
      </c>
      <c r="Z90" s="8">
        <v>0</v>
      </c>
      <c r="AA90" s="8">
        <v>0</v>
      </c>
      <c r="AB90" s="8">
        <v>0</v>
      </c>
      <c r="AC90" s="8">
        <v>0</v>
      </c>
      <c r="AD90" s="8">
        <v>0</v>
      </c>
      <c r="AE90" s="8">
        <v>0</v>
      </c>
      <c r="AF90" s="8">
        <v>0</v>
      </c>
      <c r="AG90" s="8">
        <v>0</v>
      </c>
      <c r="AH90" s="8">
        <v>0</v>
      </c>
      <c r="AI90" s="8">
        <v>0</v>
      </c>
      <c r="AJ90" s="8">
        <v>0</v>
      </c>
      <c r="AK90" s="8">
        <v>0</v>
      </c>
      <c r="AL90" s="8">
        <v>0</v>
      </c>
      <c r="AM90" s="8">
        <v>0</v>
      </c>
      <c r="AN90" s="8">
        <v>0</v>
      </c>
      <c r="AO90" s="8">
        <v>0</v>
      </c>
      <c r="AP90" s="8">
        <v>0</v>
      </c>
      <c r="AQ90" s="8">
        <v>-120</v>
      </c>
      <c r="AR90" s="8">
        <v>0</v>
      </c>
      <c r="AS90" s="8">
        <v>-7</v>
      </c>
      <c r="AT90" s="8">
        <v>0</v>
      </c>
      <c r="AU90" s="8">
        <v>0</v>
      </c>
      <c r="AV90" s="8">
        <v>0</v>
      </c>
      <c r="AW90" s="8">
        <v>0</v>
      </c>
      <c r="AX90" s="8">
        <v>0</v>
      </c>
      <c r="AY90" s="8">
        <v>0</v>
      </c>
      <c r="AZ90" s="8">
        <v>0</v>
      </c>
      <c r="BA90" s="8">
        <v>0</v>
      </c>
      <c r="BB90" s="8">
        <v>0</v>
      </c>
      <c r="BC90" s="8">
        <v>0</v>
      </c>
      <c r="BD90" s="8">
        <v>0</v>
      </c>
      <c r="BE90" s="8">
        <v>0</v>
      </c>
      <c r="BF90" s="8">
        <v>0</v>
      </c>
      <c r="BG90" s="8">
        <v>0</v>
      </c>
      <c r="BH90" s="6" t="s">
        <v>379</v>
      </c>
      <c r="BI90" s="6" t="s">
        <v>191</v>
      </c>
      <c r="BJ90" s="67"/>
    </row>
    <row r="91" spans="1:64" s="1" customFormat="1" ht="25.5" customHeight="1" thickBot="1">
      <c r="A91" s="15" t="s">
        <v>374</v>
      </c>
      <c r="B91" s="54" t="s">
        <v>375</v>
      </c>
      <c r="C91" s="68" t="s">
        <v>207</v>
      </c>
      <c r="D91" s="44">
        <v>4</v>
      </c>
      <c r="E91" s="44">
        <v>-1</v>
      </c>
      <c r="F91" s="44">
        <v>-1</v>
      </c>
      <c r="G91" s="44">
        <v>0</v>
      </c>
      <c r="H91" s="44">
        <v>0</v>
      </c>
      <c r="I91" s="44">
        <v>0</v>
      </c>
      <c r="J91" s="44">
        <v>0</v>
      </c>
      <c r="K91" s="44">
        <v>1</v>
      </c>
      <c r="L91" s="44">
        <v>-2</v>
      </c>
      <c r="M91" s="44">
        <v>0</v>
      </c>
      <c r="N91" s="45">
        <v>8</v>
      </c>
      <c r="O91" s="77">
        <v>-2</v>
      </c>
      <c r="P91" s="74">
        <v>-4</v>
      </c>
      <c r="Q91" s="28">
        <v>-2</v>
      </c>
      <c r="R91" s="28">
        <v>0</v>
      </c>
      <c r="S91" s="27"/>
      <c r="T91" s="27"/>
      <c r="U91" s="27"/>
      <c r="V91" s="27"/>
      <c r="W91" s="27"/>
      <c r="X91" s="69">
        <v>0</v>
      </c>
      <c r="Y91" s="28">
        <v>0</v>
      </c>
      <c r="Z91" s="28">
        <v>0</v>
      </c>
      <c r="AA91" s="28">
        <v>0</v>
      </c>
      <c r="AB91" s="27"/>
      <c r="AC91" s="27"/>
      <c r="AD91" s="27"/>
      <c r="AE91" s="27"/>
      <c r="AF91" s="27"/>
      <c r="AG91" s="27"/>
      <c r="AH91" s="27"/>
      <c r="AI91" s="27"/>
      <c r="AJ91" s="27"/>
      <c r="AK91" s="27"/>
      <c r="AL91" s="27"/>
      <c r="AM91" s="27"/>
      <c r="AN91" s="27"/>
      <c r="AO91" s="27"/>
      <c r="AP91" s="27"/>
      <c r="AQ91" s="27"/>
      <c r="AR91" s="27"/>
      <c r="AS91" s="28">
        <v>0</v>
      </c>
      <c r="AT91" s="27"/>
      <c r="AU91" s="27"/>
      <c r="AV91" s="27"/>
      <c r="AW91" s="27"/>
      <c r="AX91" s="27"/>
      <c r="AY91" s="27"/>
      <c r="AZ91" s="27"/>
      <c r="BA91" s="27"/>
      <c r="BB91" s="27"/>
      <c r="BC91" s="27"/>
      <c r="BD91" s="27"/>
      <c r="BE91" s="27"/>
      <c r="BF91" s="27"/>
      <c r="BG91" s="27"/>
      <c r="BH91" s="30" t="s">
        <v>376</v>
      </c>
      <c r="BI91" s="30" t="s">
        <v>208</v>
      </c>
      <c r="BJ91" s="70"/>
    </row>
    <row r="92" spans="1:64" s="16" customFormat="1" ht="22.5" hidden="1" customHeight="1" thickTop="1">
      <c r="A92" s="22"/>
      <c r="B92" s="23"/>
      <c r="C92" s="55"/>
      <c r="D92" s="56">
        <f>SUM(D2:D91)</f>
        <v>-439</v>
      </c>
      <c r="E92" s="56">
        <f t="shared" ref="E92:AA92" si="0">SUM(E2:E91)</f>
        <v>-894</v>
      </c>
      <c r="F92" s="56">
        <f t="shared" si="0"/>
        <v>-376</v>
      </c>
      <c r="G92" s="56">
        <f t="shared" si="0"/>
        <v>-249</v>
      </c>
      <c r="H92" s="56">
        <f t="shared" si="0"/>
        <v>-266</v>
      </c>
      <c r="I92" s="56">
        <f t="shared" si="0"/>
        <v>-238</v>
      </c>
      <c r="J92" s="56">
        <f t="shared" si="0"/>
        <v>-81</v>
      </c>
      <c r="K92" s="56">
        <f t="shared" si="0"/>
        <v>-37</v>
      </c>
      <c r="L92" s="56">
        <f t="shared" si="0"/>
        <v>-303</v>
      </c>
      <c r="M92" s="56">
        <f t="shared" si="0"/>
        <v>-35</v>
      </c>
      <c r="N92" s="57">
        <f t="shared" si="0"/>
        <v>-289</v>
      </c>
      <c r="O92" s="58">
        <f t="shared" si="0"/>
        <v>-25</v>
      </c>
      <c r="P92" s="59">
        <f t="shared" si="0"/>
        <v>-152</v>
      </c>
      <c r="Q92" s="59">
        <f t="shared" si="0"/>
        <v>-279</v>
      </c>
      <c r="R92" s="59">
        <f t="shared" si="0"/>
        <v>-180</v>
      </c>
      <c r="S92" s="59">
        <f t="shared" si="0"/>
        <v>10</v>
      </c>
      <c r="T92" s="59">
        <f t="shared" si="0"/>
        <v>-221</v>
      </c>
      <c r="U92" s="59">
        <f t="shared" si="0"/>
        <v>-74</v>
      </c>
      <c r="V92" s="59">
        <f t="shared" si="0"/>
        <v>-10</v>
      </c>
      <c r="W92" s="59">
        <f t="shared" si="0"/>
        <v>0</v>
      </c>
      <c r="X92" s="60">
        <f t="shared" si="0"/>
        <v>-242</v>
      </c>
      <c r="Y92" s="59">
        <f t="shared" si="0"/>
        <v>-143</v>
      </c>
      <c r="Z92" s="59">
        <f t="shared" si="0"/>
        <v>-24</v>
      </c>
      <c r="AA92" s="59">
        <f t="shared" si="0"/>
        <v>-40</v>
      </c>
      <c r="AB92" s="59">
        <f t="shared" ref="AB92" si="1">SUM(AB2:AB91)</f>
        <v>-68</v>
      </c>
      <c r="AC92" s="59">
        <f t="shared" ref="AC92" si="2">SUM(AC2:AC91)</f>
        <v>-132</v>
      </c>
      <c r="AD92" s="59">
        <f t="shared" ref="AD92" si="3">SUM(AD2:AD91)</f>
        <v>-51</v>
      </c>
      <c r="AE92" s="59">
        <f t="shared" ref="AE92" si="4">SUM(AE2:AE91)</f>
        <v>-23</v>
      </c>
      <c r="AF92" s="59">
        <f t="shared" ref="AF92" si="5">SUM(AF2:AF91)</f>
        <v>0</v>
      </c>
      <c r="AG92" s="59">
        <f t="shared" ref="AG92" si="6">SUM(AG2:AG91)</f>
        <v>0</v>
      </c>
      <c r="AH92" s="59">
        <f t="shared" ref="AH92" si="7">SUM(AH2:AH91)</f>
        <v>0</v>
      </c>
      <c r="AI92" s="59">
        <f t="shared" ref="AI92" si="8">SUM(AI2:AI91)</f>
        <v>-8</v>
      </c>
      <c r="AJ92" s="59">
        <f t="shared" ref="AJ92" si="9">SUM(AJ2:AJ91)</f>
        <v>-23</v>
      </c>
      <c r="AK92" s="60">
        <f t="shared" ref="AK92" si="10">SUM(AK2:AK91)</f>
        <v>0</v>
      </c>
      <c r="AL92" s="59">
        <f t="shared" ref="AL92" si="11">SUM(AL2:AL91)</f>
        <v>-25</v>
      </c>
      <c r="AM92" s="59">
        <f t="shared" ref="AM92" si="12">SUM(AM2:AM91)</f>
        <v>-30</v>
      </c>
      <c r="AN92" s="59">
        <f t="shared" ref="AN92" si="13">SUM(AN2:AN91)</f>
        <v>-40</v>
      </c>
      <c r="AO92" s="59">
        <f t="shared" ref="AO92" si="14">SUM(AO2:AO91)</f>
        <v>-23</v>
      </c>
      <c r="AP92" s="59">
        <f t="shared" ref="AP92" si="15">SUM(AP2:AP91)</f>
        <v>0</v>
      </c>
      <c r="AQ92" s="59">
        <f t="shared" ref="AQ92" si="16">SUM(AQ2:AQ91)</f>
        <v>-120</v>
      </c>
      <c r="AR92" s="59">
        <f t="shared" ref="AR92" si="17">SUM(AR2:AR91)</f>
        <v>0</v>
      </c>
      <c r="AS92" s="59">
        <f t="shared" ref="AS92" si="18">SUM(AS2:AS91)</f>
        <v>-7</v>
      </c>
      <c r="AT92" s="59">
        <f t="shared" ref="AT92" si="19">SUM(AT2:AT91)</f>
        <v>0</v>
      </c>
      <c r="AU92" s="60">
        <f t="shared" ref="AU92" si="20">SUM(AU2:AU91)</f>
        <v>0</v>
      </c>
      <c r="AV92" s="59">
        <f t="shared" ref="AV92" si="21">SUM(AV2:AV91)</f>
        <v>0</v>
      </c>
      <c r="AW92" s="59">
        <f t="shared" ref="AW92:AX92" si="22">SUM(AW2:AW91)</f>
        <v>0</v>
      </c>
      <c r="AX92" s="59">
        <f t="shared" si="22"/>
        <v>0</v>
      </c>
      <c r="AY92" s="59">
        <f t="shared" ref="AY92" si="23">SUM(AY2:AY91)</f>
        <v>-30</v>
      </c>
      <c r="AZ92" s="59">
        <f t="shared" ref="AZ92" si="24">SUM(AZ2:AZ91)</f>
        <v>0</v>
      </c>
      <c r="BA92" s="59">
        <f t="shared" ref="BA92" si="25">SUM(BA2:BA91)</f>
        <v>0</v>
      </c>
      <c r="BB92" s="59">
        <f t="shared" ref="BB92" si="26">SUM(BB2:BB91)</f>
        <v>0</v>
      </c>
      <c r="BC92" s="59">
        <f t="shared" ref="BC92" si="27">SUM(BC2:BC91)</f>
        <v>0</v>
      </c>
      <c r="BD92" s="59">
        <f t="shared" ref="BD92" si="28">SUM(BD2:BD91)</f>
        <v>0</v>
      </c>
      <c r="BE92" s="59">
        <f t="shared" ref="BE92" si="29">SUM(BE2:BE91)</f>
        <v>-53</v>
      </c>
      <c r="BF92" s="59">
        <f t="shared" ref="BF92" si="30">SUM(BF2:BF91)</f>
        <v>-54</v>
      </c>
      <c r="BG92" s="59">
        <f t="shared" ref="BG92" si="31">SUM(BG2:BG91)</f>
        <v>-168</v>
      </c>
      <c r="BH92" s="61"/>
      <c r="BI92" s="62"/>
    </row>
    <row r="93" spans="1:64" s="16" customFormat="1" ht="18" hidden="1" customHeight="1">
      <c r="A93" s="22"/>
      <c r="B93" s="23"/>
      <c r="C93" s="41"/>
      <c r="D93" s="42">
        <f>D92/21</f>
        <v>-20.904761904761905</v>
      </c>
      <c r="E93" s="42">
        <f t="shared" ref="E93:BG93" si="32">E92/21</f>
        <v>-42.571428571428569</v>
      </c>
      <c r="F93" s="42">
        <f t="shared" si="32"/>
        <v>-17.904761904761905</v>
      </c>
      <c r="G93" s="42">
        <f t="shared" si="32"/>
        <v>-11.857142857142858</v>
      </c>
      <c r="H93" s="42">
        <f t="shared" si="32"/>
        <v>-12.666666666666666</v>
      </c>
      <c r="I93" s="42">
        <f t="shared" si="32"/>
        <v>-11.333333333333334</v>
      </c>
      <c r="J93" s="42">
        <f t="shared" si="32"/>
        <v>-3.8571428571428572</v>
      </c>
      <c r="K93" s="42">
        <f t="shared" si="32"/>
        <v>-1.7619047619047619</v>
      </c>
      <c r="L93" s="42">
        <f t="shared" si="32"/>
        <v>-14.428571428571429</v>
      </c>
      <c r="M93" s="42">
        <f t="shared" si="32"/>
        <v>-1.6666666666666667</v>
      </c>
      <c r="N93" s="42">
        <f t="shared" si="32"/>
        <v>-13.761904761904763</v>
      </c>
      <c r="O93" s="50">
        <f t="shared" si="32"/>
        <v>-1.1904761904761905</v>
      </c>
      <c r="P93" s="24">
        <f t="shared" si="32"/>
        <v>-7.2380952380952381</v>
      </c>
      <c r="Q93" s="24">
        <f t="shared" si="32"/>
        <v>-13.285714285714286</v>
      </c>
      <c r="R93" s="24">
        <f t="shared" si="32"/>
        <v>-8.5714285714285712</v>
      </c>
      <c r="S93" s="24">
        <f t="shared" si="32"/>
        <v>0.47619047619047616</v>
      </c>
      <c r="T93" s="24">
        <f t="shared" si="32"/>
        <v>-10.523809523809524</v>
      </c>
      <c r="U93" s="24">
        <f t="shared" si="32"/>
        <v>-3.5238095238095237</v>
      </c>
      <c r="V93" s="24">
        <f t="shared" si="32"/>
        <v>-0.47619047619047616</v>
      </c>
      <c r="W93" s="24">
        <f t="shared" si="32"/>
        <v>0</v>
      </c>
      <c r="X93" s="24">
        <f t="shared" si="32"/>
        <v>-11.523809523809524</v>
      </c>
      <c r="Y93" s="24">
        <f t="shared" si="32"/>
        <v>-6.8095238095238093</v>
      </c>
      <c r="Z93" s="24">
        <f t="shared" si="32"/>
        <v>-1.1428571428571428</v>
      </c>
      <c r="AA93" s="24">
        <f t="shared" si="32"/>
        <v>-1.9047619047619047</v>
      </c>
      <c r="AB93" s="24">
        <f t="shared" si="32"/>
        <v>-3.2380952380952381</v>
      </c>
      <c r="AC93" s="24">
        <f t="shared" si="32"/>
        <v>-6.2857142857142856</v>
      </c>
      <c r="AD93" s="24">
        <f t="shared" si="32"/>
        <v>-2.4285714285714284</v>
      </c>
      <c r="AE93" s="24">
        <f t="shared" si="32"/>
        <v>-1.0952380952380953</v>
      </c>
      <c r="AF93" s="24">
        <f t="shared" si="32"/>
        <v>0</v>
      </c>
      <c r="AG93" s="24">
        <f t="shared" si="32"/>
        <v>0</v>
      </c>
      <c r="AH93" s="24">
        <f t="shared" si="32"/>
        <v>0</v>
      </c>
      <c r="AI93" s="24">
        <f t="shared" si="32"/>
        <v>-0.38095238095238093</v>
      </c>
      <c r="AJ93" s="24">
        <f t="shared" si="32"/>
        <v>-1.0952380952380953</v>
      </c>
      <c r="AK93" s="24">
        <f t="shared" si="32"/>
        <v>0</v>
      </c>
      <c r="AL93" s="24">
        <f t="shared" si="32"/>
        <v>-1.1904761904761905</v>
      </c>
      <c r="AM93" s="24">
        <f t="shared" si="32"/>
        <v>-1.4285714285714286</v>
      </c>
      <c r="AN93" s="24">
        <f t="shared" si="32"/>
        <v>-1.9047619047619047</v>
      </c>
      <c r="AO93" s="24">
        <f t="shared" si="32"/>
        <v>-1.0952380952380953</v>
      </c>
      <c r="AP93" s="24">
        <f t="shared" si="32"/>
        <v>0</v>
      </c>
      <c r="AQ93" s="24">
        <f t="shared" si="32"/>
        <v>-5.7142857142857144</v>
      </c>
      <c r="AR93" s="24">
        <f t="shared" si="32"/>
        <v>0</v>
      </c>
      <c r="AS93" s="24">
        <f t="shared" si="32"/>
        <v>-0.33333333333333331</v>
      </c>
      <c r="AT93" s="24">
        <f t="shared" si="32"/>
        <v>0</v>
      </c>
      <c r="AU93" s="24">
        <f t="shared" si="32"/>
        <v>0</v>
      </c>
      <c r="AV93" s="24">
        <f t="shared" si="32"/>
        <v>0</v>
      </c>
      <c r="AW93" s="24">
        <f t="shared" si="32"/>
        <v>0</v>
      </c>
      <c r="AX93" s="24">
        <f t="shared" si="32"/>
        <v>0</v>
      </c>
      <c r="AY93" s="24">
        <f t="shared" si="32"/>
        <v>-1.4285714285714286</v>
      </c>
      <c r="AZ93" s="24">
        <f t="shared" ref="AZ93" si="33">AZ92/21</f>
        <v>0</v>
      </c>
      <c r="BA93" s="24">
        <f t="shared" ref="BA93" si="34">BA92/21</f>
        <v>0</v>
      </c>
      <c r="BB93" s="24">
        <f t="shared" si="32"/>
        <v>0</v>
      </c>
      <c r="BC93" s="24">
        <f t="shared" si="32"/>
        <v>0</v>
      </c>
      <c r="BD93" s="24">
        <f t="shared" si="32"/>
        <v>0</v>
      </c>
      <c r="BE93" s="24">
        <f t="shared" si="32"/>
        <v>-2.5238095238095237</v>
      </c>
      <c r="BF93" s="24">
        <f t="shared" si="32"/>
        <v>-2.5714285714285716</v>
      </c>
      <c r="BG93" s="24">
        <f t="shared" si="32"/>
        <v>-8</v>
      </c>
      <c r="BH93" s="23"/>
      <c r="BI93" s="25"/>
    </row>
    <row r="94" spans="1:64" s="1" customFormat="1" ht="39.75" hidden="1" customHeight="1">
      <c r="A94" s="15" t="s">
        <v>426</v>
      </c>
      <c r="B94" s="5" t="s">
        <v>156</v>
      </c>
      <c r="C94" s="35" t="s">
        <v>157</v>
      </c>
      <c r="D94" s="36">
        <v>0</v>
      </c>
      <c r="E94" s="36">
        <v>0</v>
      </c>
      <c r="F94" s="36">
        <v>0</v>
      </c>
      <c r="G94" s="36">
        <v>0</v>
      </c>
      <c r="H94" s="36">
        <v>0</v>
      </c>
      <c r="I94" s="36">
        <v>0</v>
      </c>
      <c r="J94" s="36">
        <v>0</v>
      </c>
      <c r="K94" s="36">
        <v>0</v>
      </c>
      <c r="L94" s="36">
        <v>0</v>
      </c>
      <c r="M94" s="36">
        <v>0</v>
      </c>
      <c r="N94" s="37">
        <v>0</v>
      </c>
      <c r="O94" s="49">
        <v>0</v>
      </c>
      <c r="P94" s="8">
        <v>0</v>
      </c>
      <c r="Q94" s="8">
        <v>-3</v>
      </c>
      <c r="R94" s="8">
        <v>0</v>
      </c>
      <c r="S94" s="8">
        <v>0</v>
      </c>
      <c r="T94" s="8">
        <v>0</v>
      </c>
      <c r="U94" s="8">
        <v>0</v>
      </c>
      <c r="V94" s="8">
        <v>0</v>
      </c>
      <c r="W94" s="8">
        <v>0</v>
      </c>
      <c r="X94" s="1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c r="AS94" s="8">
        <v>0</v>
      </c>
      <c r="AT94" s="8">
        <v>0</v>
      </c>
      <c r="AU94" s="8">
        <v>0</v>
      </c>
      <c r="AV94" s="8">
        <v>0</v>
      </c>
      <c r="AW94" s="8">
        <v>0</v>
      </c>
      <c r="AX94" s="8">
        <v>0</v>
      </c>
      <c r="AY94" s="8">
        <v>0</v>
      </c>
      <c r="AZ94" s="8">
        <v>0</v>
      </c>
      <c r="BA94" s="8">
        <v>0</v>
      </c>
      <c r="BB94" s="8">
        <v>0</v>
      </c>
      <c r="BC94" s="8">
        <v>0</v>
      </c>
      <c r="BD94" s="8">
        <v>0</v>
      </c>
      <c r="BE94" s="8">
        <v>0</v>
      </c>
      <c r="BF94" s="8">
        <v>0</v>
      </c>
      <c r="BG94" s="8">
        <v>0</v>
      </c>
      <c r="BH94" s="6" t="s">
        <v>427</v>
      </c>
      <c r="BI94" s="14" t="s">
        <v>428</v>
      </c>
      <c r="BL94" s="33"/>
    </row>
    <row r="95" spans="1:64" s="1" customFormat="1" ht="39.75" hidden="1" customHeight="1">
      <c r="A95" s="15" t="s">
        <v>380</v>
      </c>
      <c r="B95" s="5" t="s">
        <v>100</v>
      </c>
      <c r="C95" s="35" t="s">
        <v>101</v>
      </c>
      <c r="D95" s="36">
        <v>0</v>
      </c>
      <c r="E95" s="36">
        <v>0</v>
      </c>
      <c r="F95" s="36">
        <v>0</v>
      </c>
      <c r="G95" s="36">
        <v>0</v>
      </c>
      <c r="H95" s="36">
        <v>0</v>
      </c>
      <c r="I95" s="36">
        <v>0</v>
      </c>
      <c r="J95" s="36">
        <v>0</v>
      </c>
      <c r="K95" s="36">
        <v>0</v>
      </c>
      <c r="L95" s="36">
        <v>0</v>
      </c>
      <c r="M95" s="36">
        <v>0</v>
      </c>
      <c r="N95" s="37">
        <v>0</v>
      </c>
      <c r="O95" s="49">
        <v>0</v>
      </c>
      <c r="P95" s="8">
        <v>0</v>
      </c>
      <c r="Q95" s="8">
        <v>0</v>
      </c>
      <c r="R95" s="8">
        <v>0</v>
      </c>
      <c r="S95" s="8">
        <v>0</v>
      </c>
      <c r="T95" s="8">
        <v>0</v>
      </c>
      <c r="U95" s="8">
        <v>0</v>
      </c>
      <c r="V95" s="8">
        <v>0</v>
      </c>
      <c r="W95" s="8">
        <v>0</v>
      </c>
      <c r="X95" s="18">
        <v>0</v>
      </c>
      <c r="Y95" s="8">
        <v>0</v>
      </c>
      <c r="Z95" s="8">
        <v>0</v>
      </c>
      <c r="AA95" s="8">
        <v>0</v>
      </c>
      <c r="AB95" s="8">
        <v>0</v>
      </c>
      <c r="AC95" s="8">
        <v>0</v>
      </c>
      <c r="AD95" s="8">
        <v>0</v>
      </c>
      <c r="AE95" s="8">
        <v>0</v>
      </c>
      <c r="AF95" s="8">
        <v>0</v>
      </c>
      <c r="AG95" s="8">
        <v>0</v>
      </c>
      <c r="AH95" s="8">
        <v>0</v>
      </c>
      <c r="AI95" s="8">
        <v>0</v>
      </c>
      <c r="AJ95" s="8">
        <v>0</v>
      </c>
      <c r="AK95" s="8">
        <v>0</v>
      </c>
      <c r="AL95" s="8">
        <v>0</v>
      </c>
      <c r="AM95" s="8">
        <v>-19</v>
      </c>
      <c r="AN95" s="8">
        <v>0</v>
      </c>
      <c r="AO95" s="8">
        <v>0</v>
      </c>
      <c r="AP95" s="8">
        <v>0</v>
      </c>
      <c r="AQ95" s="8">
        <v>-6</v>
      </c>
      <c r="AR95" s="8">
        <v>0</v>
      </c>
      <c r="AS95" s="8">
        <v>0</v>
      </c>
      <c r="AT95" s="8">
        <v>0</v>
      </c>
      <c r="AU95" s="8">
        <v>0</v>
      </c>
      <c r="AV95" s="8">
        <v>0</v>
      </c>
      <c r="AW95" s="8">
        <v>0</v>
      </c>
      <c r="AX95" s="8">
        <v>0</v>
      </c>
      <c r="AY95" s="8">
        <v>0</v>
      </c>
      <c r="AZ95" s="8">
        <v>0</v>
      </c>
      <c r="BA95" s="8">
        <v>0</v>
      </c>
      <c r="BB95" s="8">
        <v>0</v>
      </c>
      <c r="BC95" s="8">
        <v>0</v>
      </c>
      <c r="BD95" s="8">
        <v>0</v>
      </c>
      <c r="BE95" s="8">
        <v>0</v>
      </c>
      <c r="BF95" s="8">
        <v>0</v>
      </c>
      <c r="BG95" s="8">
        <v>0</v>
      </c>
      <c r="BH95" s="10">
        <v>0</v>
      </c>
      <c r="BI95" s="14" t="s">
        <v>102</v>
      </c>
    </row>
    <row r="96" spans="1:64" s="1" customFormat="1" ht="39.75" hidden="1" customHeight="1">
      <c r="A96" s="15" t="s">
        <v>337</v>
      </c>
      <c r="B96" s="5" t="s">
        <v>128</v>
      </c>
      <c r="C96" s="35" t="s">
        <v>129</v>
      </c>
      <c r="D96" s="36">
        <v>0</v>
      </c>
      <c r="E96" s="36">
        <v>0</v>
      </c>
      <c r="F96" s="36">
        <v>0</v>
      </c>
      <c r="G96" s="36">
        <v>0</v>
      </c>
      <c r="H96" s="36">
        <v>0</v>
      </c>
      <c r="I96" s="36">
        <v>0</v>
      </c>
      <c r="J96" s="36">
        <v>0</v>
      </c>
      <c r="K96" s="36">
        <v>0</v>
      </c>
      <c r="L96" s="36">
        <v>0</v>
      </c>
      <c r="M96" s="36">
        <v>0</v>
      </c>
      <c r="N96" s="37">
        <v>0</v>
      </c>
      <c r="O96" s="49">
        <v>0</v>
      </c>
      <c r="P96" s="8">
        <v>-3</v>
      </c>
      <c r="Q96" s="8">
        <v>-2</v>
      </c>
      <c r="R96" s="8">
        <v>-6</v>
      </c>
      <c r="S96" s="5"/>
      <c r="T96" s="5"/>
      <c r="U96" s="5"/>
      <c r="V96" s="5"/>
      <c r="W96" s="5"/>
      <c r="X96" s="18">
        <v>0</v>
      </c>
      <c r="Y96" s="8">
        <v>0</v>
      </c>
      <c r="Z96" s="8">
        <v>0</v>
      </c>
      <c r="AA96" s="8">
        <v>0</v>
      </c>
      <c r="AB96" s="5"/>
      <c r="AC96" s="5"/>
      <c r="AD96" s="5"/>
      <c r="AE96" s="5"/>
      <c r="AF96" s="5"/>
      <c r="AG96" s="5"/>
      <c r="AH96" s="5"/>
      <c r="AI96" s="5"/>
      <c r="AJ96" s="5"/>
      <c r="AK96" s="5"/>
      <c r="AL96" s="5"/>
      <c r="AM96" s="5"/>
      <c r="AN96" s="5"/>
      <c r="AO96" s="5"/>
      <c r="AP96" s="5"/>
      <c r="AQ96" s="5"/>
      <c r="AR96" s="5"/>
      <c r="AS96" s="8">
        <v>-4</v>
      </c>
      <c r="AT96" s="5"/>
      <c r="AU96" s="5"/>
      <c r="AV96" s="5"/>
      <c r="AW96" s="5"/>
      <c r="AX96" s="5"/>
      <c r="AY96" s="5"/>
      <c r="AZ96" s="5"/>
      <c r="BA96" s="5"/>
      <c r="BB96" s="5"/>
      <c r="BC96" s="5"/>
      <c r="BD96" s="5"/>
      <c r="BE96" s="5"/>
      <c r="BF96" s="5"/>
      <c r="BG96" s="5"/>
      <c r="BH96" s="10">
        <v>0</v>
      </c>
      <c r="BI96" s="14" t="s">
        <v>130</v>
      </c>
    </row>
    <row r="97" spans="1:61" s="1" customFormat="1" ht="39.75" hidden="1" customHeight="1" thickBot="1">
      <c r="A97" s="26" t="s">
        <v>450</v>
      </c>
      <c r="B97" s="27" t="s">
        <v>147</v>
      </c>
      <c r="C97" s="43" t="s">
        <v>148</v>
      </c>
      <c r="D97" s="44">
        <v>-7</v>
      </c>
      <c r="E97" s="44">
        <v>0</v>
      </c>
      <c r="F97" s="44">
        <v>0</v>
      </c>
      <c r="G97" s="44">
        <v>0</v>
      </c>
      <c r="H97" s="44">
        <v>0</v>
      </c>
      <c r="I97" s="44">
        <v>0</v>
      </c>
      <c r="J97" s="44">
        <v>0</v>
      </c>
      <c r="K97" s="44">
        <v>0</v>
      </c>
      <c r="L97" s="44">
        <v>0</v>
      </c>
      <c r="M97" s="44">
        <v>0</v>
      </c>
      <c r="N97" s="45">
        <v>-2</v>
      </c>
      <c r="O97" s="51">
        <v>-1</v>
      </c>
      <c r="P97" s="28">
        <v>-1</v>
      </c>
      <c r="Q97" s="27"/>
      <c r="R97" s="28">
        <v>0</v>
      </c>
      <c r="S97" s="28">
        <v>-6</v>
      </c>
      <c r="T97" s="27"/>
      <c r="U97" s="27"/>
      <c r="V97" s="27"/>
      <c r="W97" s="27"/>
      <c r="X97" s="29">
        <v>0</v>
      </c>
      <c r="Y97" s="28">
        <v>-3</v>
      </c>
      <c r="Z97" s="28">
        <v>-28</v>
      </c>
      <c r="AA97" s="28">
        <v>0</v>
      </c>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30" t="s">
        <v>451</v>
      </c>
      <c r="BI97" s="31" t="s">
        <v>261</v>
      </c>
    </row>
    <row r="98" spans="1:61" ht="15.75" customHeight="1" thickTop="1"/>
  </sheetData>
  <sortState ref="A2:BI98">
    <sortCondition ref="C2:C98"/>
    <sortCondition ref="A2:A98"/>
  </sortState>
  <pageMargins left="0.31496062992125984" right="0.31496062992125984" top="0.55118110236220474" bottom="0.55118110236220474" header="0.31496062992125984" footer="0.31496062992125984"/>
  <pageSetup paperSize="9" orientation="portrait" r:id="rId1"/>
  <headerFooter>
    <oddFooter>&amp;C&amp;P από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2</vt:i4>
      </vt:variant>
    </vt:vector>
  </HeadingPairs>
  <TitlesOfParts>
    <vt:vector size="3" baseType="lpstr">
      <vt:lpstr>1 απαντήσεις φόρμας</vt:lpstr>
      <vt:lpstr>'1 απαντήσεις φόρμας'!Print_Area</vt:lpstr>
      <vt:lpstr>'1 απαντήσεις φόρμας'!Print_Titles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cp:lastModifiedBy>
  <cp:lastPrinted>2019-09-23T06:36:23Z</cp:lastPrinted>
  <dcterms:created xsi:type="dcterms:W3CDTF">2019-08-29T20:55:17Z</dcterms:created>
  <dcterms:modified xsi:type="dcterms:W3CDTF">2019-09-23T06:37:21Z</dcterms:modified>
</cp:coreProperties>
</file>