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activeTab="0"/>
  </bookViews>
  <sheets>
    <sheet name="Sheet" sheetId="1" r:id="rId1"/>
  </sheets>
  <definedNames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<sst xmlns="http://schemas.openxmlformats.org/spreadsheetml/2006/main" count="437" uniqueCount="200">
  <si>
    <t>Σχολείο</t>
  </si>
  <si>
    <t>ΔΕ01.17 - Γενικής Παιδείας - μη Πανελλαδικώς Εξεταζόμενα Μαθήματα</t>
  </si>
  <si>
    <t>ΔΕ02.01 - Γενικής Παιδείας - μη Πανελλαδικώς Εξεταζόμενα Μαθήματα</t>
  </si>
  <si>
    <t>ΔΕ02.02 - Γενικής Παιδείας - μη Πανελλαδικώς Εξεταζόμενα Μαθήματα</t>
  </si>
  <si>
    <t>ΠΕ01 - Γενικής Παιδείας - μη Πανελλαδικώς Εξεταζόμενα Μαθήματα</t>
  </si>
  <si>
    <t>ΠΕ02 - Γενικής Παιδείας (Σύνολο)</t>
  </si>
  <si>
    <t>ΠΕ02 - Γενικής Παιδείας - Πανελλαδικώς Εξεταζόμενα Μαθήματα</t>
  </si>
  <si>
    <t>ΠΕ02 - Γενικής Παιδείας - μη Πανελλαδικώς Εξεταζόμενα Μαθήματα</t>
  </si>
  <si>
    <t>ΠΕ03 - Γενικής Παιδείας (Σύνολο)</t>
  </si>
  <si>
    <t>ΠΕ03 - Γενικής Παιδείας - Πανελλαδικώς Εξεταζόμενα Μαθήματα</t>
  </si>
  <si>
    <t>ΠΕ03 - Γενικής Παιδείας - μη Πανελλαδικώς Εξεταζόμενα Μαθήματα</t>
  </si>
  <si>
    <t>ΠΕ04.01 - Γενικής Παιδείας (Σύνολο)</t>
  </si>
  <si>
    <t>ΠΕ04.01 - Γενικής Παιδείας - Πανελλαδικώς Εξεταζόμενα Μαθήματα</t>
  </si>
  <si>
    <t>ΠΕ04.01 - Γενικής Παιδείας - μη Πανελλαδικώς Εξεταζόμενα Μαθήματα</t>
  </si>
  <si>
    <t>ΠΕ04.02 - Γενικής Παιδείας (Σύνολο)</t>
  </si>
  <si>
    <t>ΠΕ04.02 - Γενικής Παιδείας - Πανελλαδικώς Εξεταζόμενα Μαθήματα</t>
  </si>
  <si>
    <t>ΠΕ04.02 - Γενικής Παιδείας - μη Πανελλαδικώς Εξεταζόμενα Μαθήματα</t>
  </si>
  <si>
    <t>ΠΕ04.03 - Γενικής Παιδείας - μη Πανελλαδικώς Εξεταζόμενα Μαθήματα</t>
  </si>
  <si>
    <t>ΠΕ04.04 - Γενικής Παιδείας (Σύνολο)</t>
  </si>
  <si>
    <t>ΠΕ04.04 - Γενικής Παιδείας - Πανελλαδικώς Εξεταζόμενα Μαθήματα</t>
  </si>
  <si>
    <t>ΠΕ04.04 - Γενικής Παιδείας - μη Πανελλαδικώς Εξεταζόμενα Μαθήματα</t>
  </si>
  <si>
    <t>ΠΕ04.05 - Γενικής Παιδείας - μη Πανελλαδικώς Εξεταζόμενα Μαθήματα</t>
  </si>
  <si>
    <t>ΠΕ05 - Γενικής Παιδείας - μη Πανελλαδικώς Εξεταζόμενα Μαθήματα</t>
  </si>
  <si>
    <t>ΠΕ06 - Γενικής Παιδείας (Σύνολο)</t>
  </si>
  <si>
    <t>ΠΕ06 - Γενικής Παιδείας - Πανελλαδικώς Εξεταζόμενα Μαθήματα</t>
  </si>
  <si>
    <t>ΠΕ06 - Γενικής Παιδείας - μη Πανελλαδικώς Εξεταζόμενα Μαθήματα</t>
  </si>
  <si>
    <t>ΠΕ07 - Γενικής Παιδείας (Σύνολο)</t>
  </si>
  <si>
    <t>ΠΕ07 - Γενικής Παιδείας - Πανελλαδικώς Εξεταζόμενα Μαθήματα</t>
  </si>
  <si>
    <t>ΠΕ07 - Γενικής Παιδείας - μη Πανελλαδικώς Εξεταζόμενα Μαθήματα</t>
  </si>
  <si>
    <t>ΠΕ08 - Γενικής Παιδείας - μη Πανελλαδικώς Εξεταζόμενα Μαθήματα</t>
  </si>
  <si>
    <t>ΠΕ11 - Γενικής Παιδείας - μη Πανελλαδικώς Εξεταζόμενα Μαθήματα</t>
  </si>
  <si>
    <t>ΠΕ78 - Γενικής Παιδείας - μη Πανελλαδικώς Εξεταζόμενα Μαθήματα</t>
  </si>
  <si>
    <t>ΠΕ79.01 - Γενικής Παιδείας - μη Πανελλαδικώς Εξεταζόμενα Μαθήματα</t>
  </si>
  <si>
    <t>ΠΕ79.02 - Γενικής Παιδείας - μη Πανελλαδικώς Εξεταζόμενα Μαθήματα</t>
  </si>
  <si>
    <t>ΠΕ80 - Γενικής Παιδείας (Σύνολο)</t>
  </si>
  <si>
    <t>ΠΕ80 - Γενικής Παιδείας - Πανελλαδικώς Εξεταζόμενα Μαθήματα</t>
  </si>
  <si>
    <t>ΠΕ80 - Γενικής Παιδείας - μη Πανελλαδικώς Εξεταζόμενα Μαθήματα</t>
  </si>
  <si>
    <t>ΠΕ81 - Γενικής Παιδείας - μη Πανελλαδικώς Εξεταζόμενα Μαθήματα</t>
  </si>
  <si>
    <t>ΠΕ82 - Γενικής Παιδείας - μη Πανελλαδικώς Εξεταζόμενα Μαθήματα</t>
  </si>
  <si>
    <t>ΠΕ83 - Γενικής Παιδείας (Σύνολο)</t>
  </si>
  <si>
    <t>ΠΕ83 - Γενικής Παιδείας - Πανελλαδικώς Εξεταζόμενα Μαθήματα</t>
  </si>
  <si>
    <t>ΠΕ83 - Γενικής Παιδείας - μη Πανελλαδικώς Εξεταζόμενα Μαθήματα</t>
  </si>
  <si>
    <t>ΠΕ84 - Γενικής Παιδείας - μη Πανελλαδικώς Εξεταζόμενα Μαθήματα</t>
  </si>
  <si>
    <t>ΠΕ85 - Γενικής Παιδείας - μη Πανελλαδικώς Εξεταζόμενα Μαθήματα</t>
  </si>
  <si>
    <t>ΠΕ86 - Γενικής Παιδείας (Σύνολο)</t>
  </si>
  <si>
    <t>ΠΕ86 - Γενικής Παιδείας - Πανελλαδικώς Εξεταζόμενα Μαθήματα</t>
  </si>
  <si>
    <t>ΠΕ86 - Γενικής Παιδείας - μη Πανελλαδικώς Εξεταζόμενα Μαθήματα</t>
  </si>
  <si>
    <t>ΠΕ87.01 - Γενικής Παιδείας (Σύνολο)</t>
  </si>
  <si>
    <t>ΠΕ87.01 - Γενικής Παιδείας - Πανελλαδικώς Εξεταζόμενα Μαθήματα</t>
  </si>
  <si>
    <t>ΠΕ87.01 - Γενικής Παιδείας - μη Πανελλαδικώς Εξεταζόμενα Μαθήματα</t>
  </si>
  <si>
    <t>ΠΕ87.02 - Γενικής Παιδείας (Σύνολο)</t>
  </si>
  <si>
    <t>ΠΕ87.02 - Γενικής Παιδείας - Πανελλαδικώς Εξεταζόμενα Μαθήματα</t>
  </si>
  <si>
    <t>ΠΕ87.02 - Γενικής Παιδείας - μη Πανελλαδικώς Εξεταζόμενα Μαθήματα</t>
  </si>
  <si>
    <t>ΠΕ87.03 - Γενικής Παιδείας - μη Πανελλαδικώς Εξεταζόμενα Μαθήματα</t>
  </si>
  <si>
    <t>ΠΕ87.04 - Γενικής Παιδείας - μη Πανελλαδικώς Εξεταζόμενα Μαθήματα</t>
  </si>
  <si>
    <t>ΠΕ87.08 - Γενικής Παιδείας - μη Πανελλαδικώς Εξεταζόμενα Μαθήματα</t>
  </si>
  <si>
    <t>ΠΕ87.09 - Γενικής Παιδείας - μη Πανελλαδικώς Εξεταζόμενα Μαθήματα</t>
  </si>
  <si>
    <t>ΠΕ88.01 - Γενικής Παιδείας (Σύνολο)</t>
  </si>
  <si>
    <t>ΠΕ88.01 - Γενικής Παιδείας - Πανελλαδικώς Εξεταζόμενα Μαθήματα</t>
  </si>
  <si>
    <t>ΠΕ88.01 - Γενικής Παιδείας - μη Πανελλαδικώς Εξεταζόμενα Μαθήματα</t>
  </si>
  <si>
    <t>ΠΕ88.02 - Γενικής Παιδείας (Σύνολο)</t>
  </si>
  <si>
    <t>ΠΕ88.02 - Γενικής Παιδείας - Πανελλαδικώς Εξεταζόμενα Μαθήματα</t>
  </si>
  <si>
    <t>ΠΕ88.02 - Γενικής Παιδείας - μη Πανελλαδικώς Εξεταζόμενα Μαθήματα</t>
  </si>
  <si>
    <t>ΠΕ88.03 - Γενικής Παιδείας - μη Πανελλαδικώς Εξεταζόμενα Μαθήματα</t>
  </si>
  <si>
    <t>ΠΕ88.04 - Γενικής Παιδείας - μη Πανελλαδικώς Εξεταζόμενα Μαθήματα</t>
  </si>
  <si>
    <t>ΠΕ88.05 - Γενικής Παιδείας - μη Πανελλαδικώς Εξεταζόμενα Μαθήματα</t>
  </si>
  <si>
    <t>ΠΕ89.01 - Γενικής Παιδείας - μη Πανελλαδικώς Εξεταζόμενα Μαθήματα</t>
  </si>
  <si>
    <t>ΠΕ89.02 - Γενικής Παιδείας - μη Πανελλαδικώς Εξεταζόμενα Μαθήματα</t>
  </si>
  <si>
    <t>ΠΕ91.01 - Γενικής Παιδείας - μη Πανελλαδικώς Εξεταζόμενα Μαθήματα</t>
  </si>
  <si>
    <t>ΠΕ91.02 - Γενικής Παιδείας - μη Πανελλαδικώς Εξεταζόμενα Μαθήματα</t>
  </si>
  <si>
    <t>ΤΕ01.19 - Γενικής Παιδείας - μη Πανελλαδικώς Εξεταζόμενα Μαθήματα</t>
  </si>
  <si>
    <t>ΤΕΧΝΟΛΟΓΙΑ - Γενικής Παιδείας - μη Πανελλαδικώς Εξεταζόμενα Μαθήματα</t>
  </si>
  <si>
    <t>10ο ΓΕΝΙΚΟ ΛΥΚΕΙΟ ΗΡΑΚΛΕΙΟΥ</t>
  </si>
  <si>
    <t>10ο ΓΥΜΝΑΣΙΟ ΗΡΑΚΛΕΙΟΥ</t>
  </si>
  <si>
    <t>11ο ΓΕΝΙΚΟ ΛΥΚΕΙΟ ΗΡΑΚΛΕΙΟΥ</t>
  </si>
  <si>
    <t>11ο ΓΥΜΝΑΣΙΟ ΗΡΑΚΛΕΙΟΥ</t>
  </si>
  <si>
    <t>12ο ΓΥΜΝΑΣΙΟ ΗΡΑΚΛΕΙΟΥ</t>
  </si>
  <si>
    <t>13ο ΓΕΝΙΚΟ ΛΥΚΕΙΟ ΗΡΑΚΛΕΙΟΥ</t>
  </si>
  <si>
    <t>13ο ΓΥΜΝΑΣΙΟ ΗΡΑΚΛΕΙΟΥ</t>
  </si>
  <si>
    <t>1ο ΓΕΝΙΚΟ ΛΥΚΕΙΟ ΗΡΑΚΛΕΙΟΥ</t>
  </si>
  <si>
    <t>1ο ΓΥΜΝΑΣΙΟ ΗΡΑΚΛΕΙΟΥ</t>
  </si>
  <si>
    <t>1ο ΕΠΑ.Λ. ΑΡΚΑΛΟΧΩΡΙΟΥ</t>
  </si>
  <si>
    <t>1ο ΕΠΑ.Λ. ΗΡΑΚΛΕΙΟΥ</t>
  </si>
  <si>
    <t>1ο ΕΠΑ.Λ. ΜΟΙΡΩΝ</t>
  </si>
  <si>
    <t>2ο ΓΕΝΙΚΟ ΛΥΚΕΙΟ ΗΡΑΚΛΕΙΟΥ</t>
  </si>
  <si>
    <t>2ο ΓΥΜΝΑΣΙΟ ΗΡΑΚΛΕΙΟΥ</t>
  </si>
  <si>
    <t>2ο ΕΠΑ.Λ. ΗΡΑΚΛΕΙΟΥ</t>
  </si>
  <si>
    <t>3ο ΓΕΝΙΚΟ ΛΥΚΕΙΟ ΗΡΑΚΛΕΙΟΥ</t>
  </si>
  <si>
    <t>3ο ΓΥΜΝΑΣΙΟ ΗΡΑΚΛΕΙΟΥ</t>
  </si>
  <si>
    <t>3ο ΕΠΑ.Λ. ΗΡΑΚΛΕΙΟΥ</t>
  </si>
  <si>
    <t>4ο ΓΕΝΙΚΟ ΛΥΚΕΙΟ ΗΡΑΚΛΕΙΟΥ</t>
  </si>
  <si>
    <t>4ο ΓΥΜΝΑΣΙΟ ΗΡΑΚΛΕΙΟΥ</t>
  </si>
  <si>
    <t>4ο ΕΠΑ.Λ. ΗΡΑΚΛΕΙΟΥ (ΕΣΠΕΡΙΝΟ)</t>
  </si>
  <si>
    <t>5ο ΓΕΝΙΚΟ ΛΥΚΕΙΟ ΗΡΑΚΛΕΙΟΥ</t>
  </si>
  <si>
    <t>5ο ΓΥΜΝΑΣΙΟ ΗΡΑΚΛΕΙΟΥ</t>
  </si>
  <si>
    <t>5ο ΕΠΑ.Λ. ΗΡΑΚΛΕΙΟΥ</t>
  </si>
  <si>
    <t>6ο ΓΕΝΙΚΟ ΛΥΚΕΙΟ ΗΡΑΚΛΕΙΟΥ</t>
  </si>
  <si>
    <t>6ο ΓΥΜΝΑΣΙΟ ΗΡΑΚΛΕΙΟΥ</t>
  </si>
  <si>
    <t>6ο ΕΠΑ.Λ. ΗΡΑΚΛΕΙΟΥ</t>
  </si>
  <si>
    <t>7ο ΓΕΝΙΚΟ ΛΥΚΕΙΟ ΗΡΑΚΛΕΙΟΥ</t>
  </si>
  <si>
    <t>7ο ΓΥΜΝΑΣΙΟ ΗΡΑΚΛΕΙΟΥ</t>
  </si>
  <si>
    <t>8ο ΓΕΝΙΚΟ ΛΥΚΕΙΟ ΗΡΑΚΛΕΙΟΥ</t>
  </si>
  <si>
    <t>8ο ΓΥΜΝΑΣΙΟ ΗΡΑΚΛΕΙΟΥ</t>
  </si>
  <si>
    <t>9ο ΓΥΜΝΑΣΙΟ ΗΡΑΚΛΕΙΟΥ</t>
  </si>
  <si>
    <t>ΓΕΝΙΚΟ ΛΥΚΕΙΟ ΑΓΙΑΣ ΒΑΡΒΑΡΑΣ</t>
  </si>
  <si>
    <t>ΓΕΝΙΚΟ ΛΥΚΕΙΟ ΑΓΙΟΥ ΜΥΡΩΝΑ</t>
  </si>
  <si>
    <t>ΓΕΝΙΚΟ ΛΥΚΕΙΟ ΑΓΙΩΝ ΔΕΚΑ</t>
  </si>
  <si>
    <t>ΓΕΝΙΚΟ ΛΥΚΕΙΟ ΑΡΚΑΛΟΧΩΡΙΟΥ</t>
  </si>
  <si>
    <t>ΓΕΝΙΚΟ ΛΥΚΕΙΟ ΑΡΧΑΝΩΝ</t>
  </si>
  <si>
    <t>ΓΕΝΙΚΟ ΛΥΚΕΙΟ ΑΣΗΜΙΟΥ</t>
  </si>
  <si>
    <t>ΓΕΝΙΚΟ ΛΥΚΕΙΟ ΒΙΑΝΝΟΥ</t>
  </si>
  <si>
    <t>ΓΕΝΙΚΟ ΛΥΚΕΙΟ ΓΑΖΙΟΥ</t>
  </si>
  <si>
    <t>ΓΕΝΙΚΟ ΛΥΚΕΙΟ ΓΟΥΒΩΝ</t>
  </si>
  <si>
    <t>ΓΕΝΙΚΟ ΛΥΚΕΙΟ ΕΠΙΣΚΟΠΗΣ</t>
  </si>
  <si>
    <t>ΓΕΝΙΚΟ ΛΥΚΕΙΟ ΚΑΣΤΕΛΙΟΥ</t>
  </si>
  <si>
    <t>ΓΕΝΙΚΟ ΛΥΚΕΙΟ ΚΡΟΥΣΩΝΑ</t>
  </si>
  <si>
    <t>ΓΕΝΙΚΟ ΛΥΚΕΙΟ Λ. ΧΕΡΣΟΝΗΣΟΥ</t>
  </si>
  <si>
    <t>ΓΕΝΙΚΟ ΛΥΚΕΙΟ ΜΑΛΙΩΝ</t>
  </si>
  <si>
    <t>ΓΕΝΙΚΟ ΛΥΚΕΙΟ ΜΕΛΕΣΩΝ</t>
  </si>
  <si>
    <t>ΓΕΝΙΚΟ ΛΥΚΕΙΟ ΜΟΙΡΩΝ</t>
  </si>
  <si>
    <t>ΓΕΝΙΚΟ ΛΥΚΕΙΟ ΜΟΧΟΥ</t>
  </si>
  <si>
    <t>ΓΕΝΙΚΟ ΛΥΚΕΙΟ Ν.ΑΛΙΚΑΡΝΑΣΣΟΥ</t>
  </si>
  <si>
    <t>ΓΕΝΙΚΟ ΛΥΚΕΙΟ ΠΟΜΠΙΑΣ</t>
  </si>
  <si>
    <t>ΓΕΝΙΚΟ ΛΥΚΕΙΟ ΤΥΜΠΑΚΙΟΥ</t>
  </si>
  <si>
    <t>ΓΕΝΙΚΟ ΛΥΚΕΙΟ ΧΑΡΑΚΑ</t>
  </si>
  <si>
    <t>ΓΥΜΝΑΣΙΟ ΑΓΙΑΣ ΒΑΡΒΑΡΑΣ</t>
  </si>
  <si>
    <t>ΓΥΜΝΑΣΙΟ ΑΓΙΟΥ ΜΥΡΩΝΑ</t>
  </si>
  <si>
    <t>ΓΥΜΝΑΣΙΟ ΑΓΙΩΝ ΔΕΚΑ</t>
  </si>
  <si>
    <t>ΓΥΜΝΑΣΙΟ ΑΡΚΑΛΟΧΩΡΙΟΥ</t>
  </si>
  <si>
    <t>ΓΥΜΝΑΣΙΟ ΑΡΧΑΝΩΝ</t>
  </si>
  <si>
    <t>ΓΥΜΝΑΣΙΟ ΑΣΗΜΙΟΥ</t>
  </si>
  <si>
    <t>ΓΥΜΝΑΣΙΟ ΒΑΓΙΟΝΙΑΣ</t>
  </si>
  <si>
    <t>ΓΥΜΝΑΣΙΟ ΒΕΝΕΡΑΤΟΥ</t>
  </si>
  <si>
    <t>ΓΥΜΝΑΣΙΟ ΒΙΑΝΝΟΥ</t>
  </si>
  <si>
    <t>ΓΥΜΝΑΣΙΟ ΓΑΖΙΟΥ</t>
  </si>
  <si>
    <t>ΓΥΜΝΑΣΙΟ ΓΕΡΓΕΡΗΣ</t>
  </si>
  <si>
    <t>ΓΥΜΝΑΣΙΟ ΓΟΥΒΩΝ</t>
  </si>
  <si>
    <t>ΓΥΜΝΑΣΙΟ ΕΠΙΣΚΟΠΗΣ</t>
  </si>
  <si>
    <t>ΓΥΜΝΑΣΙΟ ΖΑΡΟΥ</t>
  </si>
  <si>
    <t>ΓΥΜΝΑΣΙΟ ΘΡΑΨΑΝΟΥ</t>
  </si>
  <si>
    <t>ΓΥΜΝΑΣΙΟ ΚΑΣΤΕΛΛΙΟΥ</t>
  </si>
  <si>
    <t>ΓΥΜΝΑΣΙΟ ΚΡΟΥΣΩΝΑ</t>
  </si>
  <si>
    <t>ΓΥΜΝΑΣΙΟ Λ. ΧΕΡΣΟΝΗΣΟΥ</t>
  </si>
  <si>
    <t>ΓΥΜΝΑΣΙΟ ΜΑΛΙΩΝ</t>
  </si>
  <si>
    <t>ΓΥΜΝΑΣΙΟ ΜΕΛΕΣΩΝ</t>
  </si>
  <si>
    <t>ΓΥΜΝΑΣΙΟ ΜΟΙΡΩΝ</t>
  </si>
  <si>
    <t>ΓΥΜΝΑΣΙΟ ΜΟΧΟΥ</t>
  </si>
  <si>
    <t>ΓΥΜΝΑΣΙΟ Ν. ΑΛΙΚΑΡΝΑΣΣΟΥ</t>
  </si>
  <si>
    <t>ΓΥΜΝΑΣΙΟ ΠΟΜΠΙΑΣ</t>
  </si>
  <si>
    <t>ΓΥΜΝΑΣΙΟ ΠΡΟΦΗΤΗ ΗΛΙΑ</t>
  </si>
  <si>
    <t>ΓΥΜΝΑΣΙΟ ΠΥΡΓΟΥ</t>
  </si>
  <si>
    <t>ΓΥΜΝΑΣΙΟ ΤΕΦΕΛΙΟΥ</t>
  </si>
  <si>
    <t>ΓΥΜΝΑΣΙΟ ΤΥΛΙΣΟΥ</t>
  </si>
  <si>
    <t>ΓΥΜΝΑΣΙΟ ΤΥΜΠΑΚΙΟΥ</t>
  </si>
  <si>
    <t>ΓΥΜΝΑΣΙΟ ΧΑΡΑΚΑ</t>
  </si>
  <si>
    <t>ΕΣΠΕΡΙΝΟ ΓΕΝΙΚΟ ΛΥΚΕΙΟ ΗΡΑΚΛΕΙΟΥ</t>
  </si>
  <si>
    <t>ΕΣΠΕΡΙΝΟ ΓΥΜΝΑΣΙΟ ΗΡΑΚΛΕΙΟΥ</t>
  </si>
  <si>
    <t>ΕΣΠΕΡΙΝΟ ΓΥΜΝΑΣΙΟ ΤΥΜΠΑΚΙΟΥ</t>
  </si>
  <si>
    <t>ΚΑΛΛΙΤΕΧΝΙΚΟ ΓΥΜΝΑΣΙΟ</t>
  </si>
  <si>
    <t>ΜΟΥΣΙΚΟ ΣΧΟΛΕΙΟ - ΓΥΜΝΑΣΙΟ</t>
  </si>
  <si>
    <t>ΠΡΟΤΥΠΟ ΓΥΜΝΑΣΙΟ ΗΡΑΚΛΕΙΟΥ</t>
  </si>
  <si>
    <t>ΣΥΝΟΛΑ</t>
  </si>
  <si>
    <t>ατομα</t>
  </si>
  <si>
    <t>1_1</t>
  </si>
  <si>
    <t>1_2</t>
  </si>
  <si>
    <t>1_3</t>
  </si>
  <si>
    <t>2_1</t>
  </si>
  <si>
    <t>2_2</t>
  </si>
  <si>
    <t>3_1</t>
  </si>
  <si>
    <t>3_2</t>
  </si>
  <si>
    <t>4_1</t>
  </si>
  <si>
    <t>4_2</t>
  </si>
  <si>
    <t>5_1</t>
  </si>
  <si>
    <t>5_2</t>
  </si>
  <si>
    <t>6_1</t>
  </si>
  <si>
    <t>6_2</t>
  </si>
  <si>
    <t>6_3</t>
  </si>
  <si>
    <t>6_4</t>
  </si>
  <si>
    <t>7_1</t>
  </si>
  <si>
    <t>7_2</t>
  </si>
  <si>
    <t>8_1</t>
  </si>
  <si>
    <t>8_2</t>
  </si>
  <si>
    <t>8_3</t>
  </si>
  <si>
    <t>9_1</t>
  </si>
  <si>
    <t>9_2</t>
  </si>
  <si>
    <t>9_3</t>
  </si>
  <si>
    <t>9_4</t>
  </si>
  <si>
    <t>10_1</t>
  </si>
  <si>
    <t>10_2</t>
  </si>
  <si>
    <t>10_3</t>
  </si>
  <si>
    <t>10_4</t>
  </si>
  <si>
    <t>10_5</t>
  </si>
  <si>
    <t>11_1</t>
  </si>
  <si>
    <t>11_2</t>
  </si>
  <si>
    <t>12_1</t>
  </si>
  <si>
    <t>12_2</t>
  </si>
  <si>
    <t>12_3</t>
  </si>
  <si>
    <t>12_4</t>
  </si>
  <si>
    <t>ΟΜΑΔΕΣ</t>
  </si>
  <si>
    <t>ΠΕ04-ΣΥΝΟΛΟ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</si>
</sst>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20" borderId="2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1" fillId="2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32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32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2" borderId="18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6">
    <dxf>
      <font>
        <b/>
        <i val="0"/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15" sqref="M115"/>
    </sheetView>
  </sheetViews>
  <sheetFormatPr defaultColWidth="9.140625" defaultRowHeight="15"/>
  <cols>
    <col min="1" max="1" width="6.00390625" style="0" customWidth="1"/>
    <col min="2" max="2" width="23.8515625" style="1" customWidth="1"/>
    <col min="3" max="3" width="7.57421875" style="1" customWidth="1"/>
    <col min="4" max="4" width="9.140625" style="1" customWidth="1"/>
    <col min="5" max="6" width="9.140625" style="1" hidden="1" customWidth="1"/>
    <col min="7" max="7" width="9.140625" style="1" customWidth="1"/>
    <col min="8" max="9" width="9.140625" style="1" hidden="1" customWidth="1"/>
    <col min="10" max="10" width="9.140625" style="1" customWidth="1"/>
    <col min="11" max="12" width="9.140625" style="1" hidden="1" customWidth="1"/>
    <col min="13" max="13" width="9.140625" style="1" customWidth="1"/>
    <col min="14" max="15" width="9.140625" style="1" hidden="1" customWidth="1"/>
    <col min="16" max="17" width="9.140625" style="1" customWidth="1"/>
    <col min="18" max="19" width="9.140625" style="1" hidden="1" customWidth="1"/>
    <col min="20" max="23" width="9.140625" style="1" customWidth="1"/>
    <col min="24" max="25" width="9.140625" style="1" hidden="1" customWidth="1"/>
    <col min="26" max="26" width="9.140625" style="1" customWidth="1"/>
    <col min="27" max="28" width="0" style="1" hidden="1" customWidth="1"/>
    <col min="29" max="34" width="9.140625" style="1" customWidth="1"/>
    <col min="35" max="36" width="0" style="1" hidden="1" customWidth="1"/>
    <col min="37" max="37" width="23.8515625" style="1" customWidth="1"/>
    <col min="38" max="41" width="9.140625" style="1" customWidth="1"/>
    <col min="42" max="43" width="0" style="1" hidden="1" customWidth="1"/>
    <col min="44" max="46" width="9.140625" style="1" customWidth="1"/>
    <col min="47" max="48" width="0" style="1" hidden="1" customWidth="1"/>
    <col min="49" max="49" width="9.140625" style="1" customWidth="1"/>
    <col min="50" max="51" width="0" style="1" hidden="1" customWidth="1"/>
    <col min="52" max="52" width="9.140625" style="1" customWidth="1"/>
    <col min="53" max="54" width="0" style="1" hidden="1" customWidth="1"/>
    <col min="55" max="59" width="9.140625" style="1" customWidth="1"/>
    <col min="60" max="61" width="0" style="1" hidden="1" customWidth="1"/>
    <col min="62" max="62" width="9.140625" style="1" customWidth="1"/>
    <col min="63" max="64" width="0" style="1" hidden="1" customWidth="1"/>
    <col min="65" max="67" width="9.140625" style="1" customWidth="1"/>
    <col min="68" max="68" width="23.8515625" style="1" customWidth="1"/>
    <col min="69" max="73" width="9.140625" style="1" customWidth="1"/>
    <col min="74" max="74" width="12.28125" style="1" customWidth="1"/>
    <col min="75" max="76" width="9.140625" style="1" customWidth="1"/>
  </cols>
  <sheetData>
    <row r="1" spans="1:76" ht="165.75" thickTop="1">
      <c r="A1" t="s">
        <v>198</v>
      </c>
      <c r="B1" s="2" t="s">
        <v>0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8" t="s">
        <v>21</v>
      </c>
      <c r="U1" s="15" t="s">
        <v>199</v>
      </c>
      <c r="V1" s="11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0</v>
      </c>
      <c r="AL1" s="2" t="s">
        <v>71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0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1</v>
      </c>
      <c r="BW1" s="2" t="s">
        <v>2</v>
      </c>
      <c r="BX1" s="2" t="s">
        <v>3</v>
      </c>
    </row>
    <row r="2" spans="1:76" ht="30">
      <c r="A2" s="5" t="s">
        <v>163</v>
      </c>
      <c r="B2" s="20" t="s">
        <v>79</v>
      </c>
      <c r="C2" s="2">
        <v>10</v>
      </c>
      <c r="D2" s="2">
        <v>-8</v>
      </c>
      <c r="E2" s="2">
        <v>0</v>
      </c>
      <c r="F2" s="2">
        <v>-28</v>
      </c>
      <c r="G2" s="2">
        <v>-25</v>
      </c>
      <c r="H2" s="2">
        <v>0</v>
      </c>
      <c r="I2" s="2">
        <v>-25</v>
      </c>
      <c r="J2" s="2">
        <v>-8</v>
      </c>
      <c r="K2" s="2">
        <v>0</v>
      </c>
      <c r="L2" s="2">
        <v>-8</v>
      </c>
      <c r="M2" s="2">
        <v>0</v>
      </c>
      <c r="N2" s="2">
        <v>0</v>
      </c>
      <c r="O2" s="2">
        <v>2</v>
      </c>
      <c r="P2" s="2">
        <v>0</v>
      </c>
      <c r="Q2" s="2">
        <v>-10</v>
      </c>
      <c r="R2" s="2">
        <v>0</v>
      </c>
      <c r="S2" s="2">
        <v>-12</v>
      </c>
      <c r="T2" s="8">
        <v>0</v>
      </c>
      <c r="U2" s="16">
        <f>J2+M2+Q2+T2+P2</f>
        <v>-18</v>
      </c>
      <c r="V2" s="11">
        <v>-9</v>
      </c>
      <c r="W2" s="2">
        <v>-24</v>
      </c>
      <c r="X2" s="2">
        <v>0</v>
      </c>
      <c r="Y2" s="2">
        <v>-24</v>
      </c>
      <c r="Z2" s="2">
        <v>-9</v>
      </c>
      <c r="AA2" s="2">
        <v>0</v>
      </c>
      <c r="AB2" s="2">
        <v>-9</v>
      </c>
      <c r="AC2" s="2">
        <v>0</v>
      </c>
      <c r="AD2" s="2">
        <v>-18</v>
      </c>
      <c r="AE2" s="2">
        <v>0</v>
      </c>
      <c r="AF2" s="2">
        <v>0</v>
      </c>
      <c r="AG2" s="2">
        <v>0</v>
      </c>
      <c r="AH2" s="2">
        <v>8</v>
      </c>
      <c r="AI2" s="2">
        <v>0</v>
      </c>
      <c r="AJ2" s="2">
        <v>8</v>
      </c>
      <c r="AK2" s="2" t="s">
        <v>79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-16</v>
      </c>
      <c r="AU2" s="2">
        <v>0</v>
      </c>
      <c r="AV2" s="2">
        <v>-16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 t="s">
        <v>79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</row>
    <row r="3" spans="1:76" ht="15">
      <c r="A3" s="5" t="s">
        <v>163</v>
      </c>
      <c r="B3" s="20" t="s">
        <v>80</v>
      </c>
      <c r="C3" s="2">
        <v>0</v>
      </c>
      <c r="D3" s="2">
        <v>-31</v>
      </c>
      <c r="E3" s="2">
        <v>0</v>
      </c>
      <c r="F3" s="2">
        <v>-17</v>
      </c>
      <c r="G3" s="2">
        <v>-2</v>
      </c>
      <c r="H3" s="2">
        <v>0</v>
      </c>
      <c r="I3" s="2">
        <v>-2</v>
      </c>
      <c r="J3" s="2">
        <v>-13</v>
      </c>
      <c r="K3" s="2">
        <v>0</v>
      </c>
      <c r="L3" s="2">
        <v>-13</v>
      </c>
      <c r="M3" s="2">
        <v>-6</v>
      </c>
      <c r="N3" s="2">
        <v>0</v>
      </c>
      <c r="O3" s="2">
        <v>-6</v>
      </c>
      <c r="P3" s="2">
        <v>0</v>
      </c>
      <c r="Q3" s="2">
        <v>-7</v>
      </c>
      <c r="R3" s="2">
        <v>0</v>
      </c>
      <c r="S3" s="2">
        <v>-7</v>
      </c>
      <c r="T3" s="8">
        <v>0</v>
      </c>
      <c r="U3" s="16">
        <f aca="true" t="shared" si="0" ref="U3:U58">J3+M3+Q3+T3+P3</f>
        <v>-26</v>
      </c>
      <c r="V3" s="11">
        <v>0</v>
      </c>
      <c r="W3" s="2">
        <v>-2</v>
      </c>
      <c r="X3" s="2">
        <v>0</v>
      </c>
      <c r="Y3" s="2">
        <v>-2</v>
      </c>
      <c r="Z3" s="2">
        <v>0</v>
      </c>
      <c r="AA3" s="2">
        <v>0</v>
      </c>
      <c r="AB3" s="2">
        <v>0</v>
      </c>
      <c r="AC3" s="2">
        <v>-1</v>
      </c>
      <c r="AD3" s="2">
        <v>-2</v>
      </c>
      <c r="AE3" s="2">
        <v>-11</v>
      </c>
      <c r="AF3" s="2">
        <v>-1</v>
      </c>
      <c r="AG3" s="2">
        <v>0</v>
      </c>
      <c r="AH3" s="2">
        <v>0</v>
      </c>
      <c r="AI3" s="2">
        <v>0</v>
      </c>
      <c r="AJ3" s="2">
        <v>0</v>
      </c>
      <c r="AK3" s="2" t="s">
        <v>80</v>
      </c>
      <c r="AL3" s="2">
        <v>-10</v>
      </c>
      <c r="AM3" s="2"/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-25</v>
      </c>
      <c r="AU3" s="2">
        <v>0</v>
      </c>
      <c r="AV3" s="2">
        <v>-25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 t="s">
        <v>80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</row>
    <row r="4" spans="1:76" ht="30">
      <c r="A4" s="5" t="s">
        <v>163</v>
      </c>
      <c r="B4" s="20" t="s">
        <v>87</v>
      </c>
      <c r="C4" s="2">
        <v>-13</v>
      </c>
      <c r="D4" s="2">
        <v>-34</v>
      </c>
      <c r="E4" s="2">
        <v>0</v>
      </c>
      <c r="F4" s="2">
        <v>-34</v>
      </c>
      <c r="G4" s="2">
        <v>-11</v>
      </c>
      <c r="H4" s="2">
        <v>0</v>
      </c>
      <c r="I4" s="2">
        <v>-11</v>
      </c>
      <c r="J4" s="2">
        <v>-14</v>
      </c>
      <c r="K4" s="2">
        <v>0</v>
      </c>
      <c r="L4" s="2">
        <v>-14</v>
      </c>
      <c r="M4" s="2">
        <v>0</v>
      </c>
      <c r="N4" s="2">
        <v>0</v>
      </c>
      <c r="O4" s="2">
        <v>0</v>
      </c>
      <c r="P4" s="2">
        <v>0</v>
      </c>
      <c r="Q4" s="2">
        <v>-18</v>
      </c>
      <c r="R4" s="2">
        <v>0</v>
      </c>
      <c r="S4" s="2">
        <v>-18</v>
      </c>
      <c r="T4" s="8">
        <v>0</v>
      </c>
      <c r="U4" s="16">
        <f t="shared" si="0"/>
        <v>-32</v>
      </c>
      <c r="V4" s="11">
        <v>-10</v>
      </c>
      <c r="W4" s="2">
        <v>-10</v>
      </c>
      <c r="X4" s="2">
        <v>0</v>
      </c>
      <c r="Y4" s="2">
        <v>-10</v>
      </c>
      <c r="Z4" s="2">
        <v>-10</v>
      </c>
      <c r="AA4" s="2">
        <v>0</v>
      </c>
      <c r="AB4" s="2">
        <v>-10</v>
      </c>
      <c r="AC4" s="2">
        <v>0</v>
      </c>
      <c r="AD4" s="2">
        <v>-15</v>
      </c>
      <c r="AE4" s="2">
        <v>10</v>
      </c>
      <c r="AF4" s="2">
        <v>0</v>
      </c>
      <c r="AG4" s="2">
        <v>0</v>
      </c>
      <c r="AH4" s="2">
        <v>20</v>
      </c>
      <c r="AI4" s="2">
        <v>0</v>
      </c>
      <c r="AJ4" s="2">
        <v>20</v>
      </c>
      <c r="AK4" s="2" t="s">
        <v>87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-8</v>
      </c>
      <c r="AU4" s="2">
        <v>0</v>
      </c>
      <c r="AV4" s="2">
        <v>-8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 t="s">
        <v>87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</row>
    <row r="5" spans="1:76" ht="15">
      <c r="A5" s="5" t="s">
        <v>163</v>
      </c>
      <c r="B5" s="20" t="s">
        <v>97</v>
      </c>
      <c r="C5" s="2">
        <v>-2</v>
      </c>
      <c r="D5" s="2">
        <v>0</v>
      </c>
      <c r="E5" s="2">
        <v>0</v>
      </c>
      <c r="F5" s="2">
        <v>0</v>
      </c>
      <c r="G5" s="2">
        <v>-8</v>
      </c>
      <c r="H5" s="2">
        <v>0</v>
      </c>
      <c r="I5" s="2">
        <v>-12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-14</v>
      </c>
      <c r="R5" s="2">
        <v>0</v>
      </c>
      <c r="S5" s="2">
        <v>0</v>
      </c>
      <c r="T5" s="8">
        <v>-12</v>
      </c>
      <c r="U5" s="16">
        <f t="shared" si="0"/>
        <v>-26</v>
      </c>
      <c r="V5" s="11">
        <v>0</v>
      </c>
      <c r="W5" s="2">
        <v>-12</v>
      </c>
      <c r="X5" s="2">
        <v>0</v>
      </c>
      <c r="Y5" s="2">
        <v>0</v>
      </c>
      <c r="Z5" s="2">
        <v>-4</v>
      </c>
      <c r="AA5" s="2">
        <v>0</v>
      </c>
      <c r="AB5" s="2">
        <v>-4</v>
      </c>
      <c r="AC5" s="2">
        <v>-2</v>
      </c>
      <c r="AD5" s="2">
        <v>-20</v>
      </c>
      <c r="AE5" s="2">
        <v>-8</v>
      </c>
      <c r="AF5" s="2">
        <v>-23</v>
      </c>
      <c r="AG5" s="2">
        <v>0</v>
      </c>
      <c r="AH5" s="2">
        <v>0</v>
      </c>
      <c r="AI5" s="2">
        <v>0</v>
      </c>
      <c r="AJ5" s="2">
        <v>0</v>
      </c>
      <c r="AK5" s="2" t="s">
        <v>97</v>
      </c>
      <c r="AL5" s="2">
        <v>-22</v>
      </c>
      <c r="AM5" s="2"/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 t="s">
        <v>97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</row>
    <row r="6" spans="1:76" ht="30">
      <c r="A6" s="5" t="s">
        <v>163</v>
      </c>
      <c r="B6" s="20" t="s">
        <v>156</v>
      </c>
      <c r="C6" s="2">
        <v>9</v>
      </c>
      <c r="D6" s="2">
        <v>-5</v>
      </c>
      <c r="E6" s="2">
        <v>0</v>
      </c>
      <c r="F6" s="2">
        <v>-5</v>
      </c>
      <c r="G6" s="2">
        <v>0</v>
      </c>
      <c r="H6" s="2">
        <v>0</v>
      </c>
      <c r="I6" s="2">
        <v>0</v>
      </c>
      <c r="J6" s="2">
        <v>1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8">
        <v>1</v>
      </c>
      <c r="U6" s="16">
        <f t="shared" si="0"/>
        <v>2</v>
      </c>
      <c r="V6" s="11">
        <v>0</v>
      </c>
      <c r="W6" s="2">
        <v>6</v>
      </c>
      <c r="X6" s="2">
        <v>0</v>
      </c>
      <c r="Y6" s="2">
        <v>6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 t="s">
        <v>156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1</v>
      </c>
      <c r="AU6" s="2">
        <v>0</v>
      </c>
      <c r="AV6" s="2">
        <v>1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 t="s">
        <v>156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</row>
    <row r="7" spans="1:76" ht="15">
      <c r="A7" s="5" t="s">
        <v>164</v>
      </c>
      <c r="B7" s="20" t="s">
        <v>88</v>
      </c>
      <c r="C7" s="2">
        <v>-10</v>
      </c>
      <c r="D7" s="2">
        <v>-27</v>
      </c>
      <c r="E7" s="2">
        <v>0</v>
      </c>
      <c r="F7" s="2">
        <v>-25</v>
      </c>
      <c r="G7" s="2">
        <v>-20</v>
      </c>
      <c r="H7" s="2">
        <v>0</v>
      </c>
      <c r="I7" s="2">
        <v>-20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-3</v>
      </c>
      <c r="R7" s="2">
        <v>0</v>
      </c>
      <c r="S7" s="2">
        <v>-3</v>
      </c>
      <c r="T7" s="8">
        <v>0</v>
      </c>
      <c r="U7" s="16">
        <f t="shared" si="0"/>
        <v>-3</v>
      </c>
      <c r="V7" s="11">
        <v>-6</v>
      </c>
      <c r="W7" s="2">
        <v>-12</v>
      </c>
      <c r="X7" s="2">
        <v>0</v>
      </c>
      <c r="Y7" s="2">
        <v>-12</v>
      </c>
      <c r="Z7" s="2">
        <v>0</v>
      </c>
      <c r="AA7" s="2">
        <v>0</v>
      </c>
      <c r="AB7" s="2">
        <v>0</v>
      </c>
      <c r="AC7" s="2">
        <v>-3</v>
      </c>
      <c r="AD7" s="2">
        <v>-26</v>
      </c>
      <c r="AE7" s="2">
        <v>0</v>
      </c>
      <c r="AF7" s="2">
        <v>-25</v>
      </c>
      <c r="AG7" s="2">
        <v>0</v>
      </c>
      <c r="AH7" s="2">
        <v>0</v>
      </c>
      <c r="AI7" s="2">
        <v>0</v>
      </c>
      <c r="AJ7" s="2">
        <v>6</v>
      </c>
      <c r="AK7" s="2" t="s">
        <v>88</v>
      </c>
      <c r="AL7" s="2">
        <v>-25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-21</v>
      </c>
      <c r="AU7" s="2">
        <v>0</v>
      </c>
      <c r="AV7" s="2">
        <v>-21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/>
      <c r="BK7" s="2">
        <v>0</v>
      </c>
      <c r="BL7" s="2">
        <v>-25</v>
      </c>
      <c r="BM7" s="2">
        <v>0</v>
      </c>
      <c r="BN7" s="2">
        <v>0</v>
      </c>
      <c r="BO7" s="2">
        <v>0</v>
      </c>
      <c r="BP7" s="2" t="s">
        <v>88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</row>
    <row r="8" spans="1:76" ht="30">
      <c r="A8" s="5" t="s">
        <v>164</v>
      </c>
      <c r="B8" s="20" t="s">
        <v>92</v>
      </c>
      <c r="C8" s="2">
        <v>-5</v>
      </c>
      <c r="D8" s="2">
        <v>-21</v>
      </c>
      <c r="E8" s="2">
        <v>0</v>
      </c>
      <c r="F8" s="2">
        <v>-21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8">
        <v>0</v>
      </c>
      <c r="U8" s="16">
        <f t="shared" si="0"/>
        <v>0</v>
      </c>
      <c r="V8" s="11">
        <v>0</v>
      </c>
      <c r="W8" s="2">
        <v>0</v>
      </c>
      <c r="X8" s="2">
        <v>0</v>
      </c>
      <c r="Y8" s="2">
        <v>0</v>
      </c>
      <c r="Z8" s="2">
        <v>-2</v>
      </c>
      <c r="AA8" s="2">
        <v>0</v>
      </c>
      <c r="AB8" s="2">
        <v>-2</v>
      </c>
      <c r="AC8" s="2">
        <v>0</v>
      </c>
      <c r="AD8" s="2">
        <v>-5</v>
      </c>
      <c r="AE8" s="2">
        <v>0</v>
      </c>
      <c r="AF8" s="2">
        <v>0</v>
      </c>
      <c r="AG8" s="2">
        <v>0</v>
      </c>
      <c r="AH8" s="2">
        <v>-40</v>
      </c>
      <c r="AI8" s="2">
        <v>0</v>
      </c>
      <c r="AJ8" s="2">
        <v>-40</v>
      </c>
      <c r="AK8" s="2" t="s">
        <v>92</v>
      </c>
      <c r="AL8" s="2">
        <v>0</v>
      </c>
      <c r="AM8" s="2">
        <v>-23</v>
      </c>
      <c r="AN8" s="2">
        <v>-46</v>
      </c>
      <c r="AO8" s="2">
        <v>0</v>
      </c>
      <c r="AP8" s="2">
        <v>0</v>
      </c>
      <c r="AQ8" s="2">
        <v>0</v>
      </c>
      <c r="AR8" s="2">
        <v>-40</v>
      </c>
      <c r="AS8" s="2">
        <v>0</v>
      </c>
      <c r="AT8" s="2">
        <v>-20</v>
      </c>
      <c r="AU8" s="2">
        <v>0</v>
      </c>
      <c r="AV8" s="2">
        <v>-20</v>
      </c>
      <c r="AW8" s="2">
        <v>-23</v>
      </c>
      <c r="AX8" s="2">
        <v>0</v>
      </c>
      <c r="AY8" s="2">
        <v>-23</v>
      </c>
      <c r="AZ8" s="2">
        <v>-69</v>
      </c>
      <c r="BA8" s="2">
        <v>0</v>
      </c>
      <c r="BB8" s="2">
        <v>-69</v>
      </c>
      <c r="BC8" s="2">
        <v>-23</v>
      </c>
      <c r="BD8" s="2">
        <v>0</v>
      </c>
      <c r="BE8" s="2">
        <v>0</v>
      </c>
      <c r="BF8" s="2">
        <v>-20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 t="s">
        <v>92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</row>
    <row r="9" spans="1:76" ht="30">
      <c r="A9" s="5" t="s">
        <v>164</v>
      </c>
      <c r="B9" s="20" t="s">
        <v>93</v>
      </c>
      <c r="C9" s="2">
        <v>-7</v>
      </c>
      <c r="D9" s="2">
        <v>9</v>
      </c>
      <c r="E9" s="2">
        <v>0</v>
      </c>
      <c r="F9" s="2">
        <v>-1</v>
      </c>
      <c r="G9" s="2">
        <v>-13</v>
      </c>
      <c r="H9" s="2">
        <v>0</v>
      </c>
      <c r="I9" s="2">
        <v>-13</v>
      </c>
      <c r="J9" s="2">
        <v>-24</v>
      </c>
      <c r="K9" s="2">
        <v>0</v>
      </c>
      <c r="L9" s="2">
        <v>-24</v>
      </c>
      <c r="M9" s="2">
        <v>-34</v>
      </c>
      <c r="N9" s="2">
        <v>-12</v>
      </c>
      <c r="O9" s="2">
        <v>-22</v>
      </c>
      <c r="P9" s="2">
        <v>0</v>
      </c>
      <c r="Q9" s="2">
        <v>-10</v>
      </c>
      <c r="R9" s="2">
        <v>0</v>
      </c>
      <c r="S9" s="2">
        <v>-10</v>
      </c>
      <c r="T9" s="8">
        <v>0</v>
      </c>
      <c r="U9" s="16">
        <f t="shared" si="0"/>
        <v>-68</v>
      </c>
      <c r="V9" s="11">
        <v>-7</v>
      </c>
      <c r="W9" s="2">
        <v>-37</v>
      </c>
      <c r="X9" s="2">
        <v>0</v>
      </c>
      <c r="Y9" s="2">
        <v>-37</v>
      </c>
      <c r="Z9" s="2">
        <v>-9</v>
      </c>
      <c r="AA9" s="2">
        <v>0</v>
      </c>
      <c r="AB9" s="2">
        <v>-9</v>
      </c>
      <c r="AC9" s="2">
        <v>0</v>
      </c>
      <c r="AD9" s="2">
        <v>-17</v>
      </c>
      <c r="AE9" s="2">
        <v>20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 t="s">
        <v>93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-32</v>
      </c>
      <c r="AU9" s="2">
        <v>-12</v>
      </c>
      <c r="AV9" s="2">
        <v>-20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 t="s">
        <v>93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</row>
    <row r="10" spans="1:76" ht="15">
      <c r="A10" s="5" t="s">
        <v>165</v>
      </c>
      <c r="B10" s="20" t="s">
        <v>82</v>
      </c>
      <c r="C10" s="2">
        <v>-14</v>
      </c>
      <c r="D10" s="2">
        <v>1</v>
      </c>
      <c r="E10" s="2">
        <v>0</v>
      </c>
      <c r="F10" s="2">
        <v>1</v>
      </c>
      <c r="G10" s="2">
        <v>-4</v>
      </c>
      <c r="H10" s="2">
        <v>0</v>
      </c>
      <c r="I10" s="2">
        <v>-4</v>
      </c>
      <c r="J10" s="2">
        <v>-11</v>
      </c>
      <c r="K10" s="2">
        <v>0</v>
      </c>
      <c r="L10" s="2">
        <v>-11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8">
        <v>0</v>
      </c>
      <c r="U10" s="16">
        <f t="shared" si="0"/>
        <v>-11</v>
      </c>
      <c r="V10" s="11">
        <v>-2</v>
      </c>
      <c r="W10" s="2">
        <v>10</v>
      </c>
      <c r="X10" s="2">
        <v>0</v>
      </c>
      <c r="Y10" s="2">
        <v>10</v>
      </c>
      <c r="Z10" s="2">
        <v>0</v>
      </c>
      <c r="AA10" s="2">
        <v>0</v>
      </c>
      <c r="AB10" s="2">
        <v>0</v>
      </c>
      <c r="AC10" s="2">
        <v>0</v>
      </c>
      <c r="AD10" s="2">
        <v>-9</v>
      </c>
      <c r="AE10" s="2">
        <v>0</v>
      </c>
      <c r="AF10" s="2">
        <v>0</v>
      </c>
      <c r="AG10" s="2">
        <v>0</v>
      </c>
      <c r="AH10" s="2">
        <v>-52</v>
      </c>
      <c r="AI10" s="2">
        <v>0</v>
      </c>
      <c r="AJ10" s="2">
        <v>-52</v>
      </c>
      <c r="AK10" s="2" t="s">
        <v>82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23</v>
      </c>
      <c r="AU10" s="2">
        <v>0</v>
      </c>
      <c r="AV10" s="2">
        <v>23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-125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 t="s">
        <v>82</v>
      </c>
      <c r="BQ10" s="2">
        <v>0</v>
      </c>
      <c r="BR10" s="2">
        <v>0</v>
      </c>
      <c r="BS10" s="2">
        <v>0</v>
      </c>
      <c r="BT10" s="2">
        <v>0</v>
      </c>
      <c r="BU10" s="2">
        <v>-22</v>
      </c>
      <c r="BV10" s="2">
        <v>-48</v>
      </c>
      <c r="BW10" s="2">
        <v>0</v>
      </c>
      <c r="BX10" s="2">
        <v>0</v>
      </c>
    </row>
    <row r="11" spans="1:76" ht="15">
      <c r="A11" s="5" t="s">
        <v>165</v>
      </c>
      <c r="B11" s="20" t="s">
        <v>98</v>
      </c>
      <c r="C11" s="2">
        <v>-14</v>
      </c>
      <c r="D11" s="2">
        <v>13</v>
      </c>
      <c r="E11" s="2">
        <v>0</v>
      </c>
      <c r="F11" s="2">
        <v>29</v>
      </c>
      <c r="G11" s="2">
        <v>-17</v>
      </c>
      <c r="H11" s="2">
        <v>0</v>
      </c>
      <c r="I11" s="2">
        <v>-3</v>
      </c>
      <c r="J11" s="2">
        <v>1</v>
      </c>
      <c r="K11" s="2">
        <v>0</v>
      </c>
      <c r="L11" s="2">
        <v>13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8">
        <v>0</v>
      </c>
      <c r="U11" s="16">
        <f t="shared" si="0"/>
        <v>1</v>
      </c>
      <c r="V11" s="11">
        <v>20</v>
      </c>
      <c r="W11" s="2">
        <v>-15</v>
      </c>
      <c r="X11" s="2">
        <v>0</v>
      </c>
      <c r="Y11" s="2">
        <v>-9</v>
      </c>
      <c r="Z11" s="2">
        <v>0</v>
      </c>
      <c r="AA11" s="2">
        <v>0</v>
      </c>
      <c r="AB11" s="2">
        <v>0</v>
      </c>
      <c r="AC11" s="2">
        <v>0</v>
      </c>
      <c r="AD11" s="2">
        <v>-9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 t="s">
        <v>98</v>
      </c>
      <c r="AL11" s="2">
        <v>0</v>
      </c>
      <c r="AM11" s="2">
        <v>0</v>
      </c>
      <c r="AN11" s="2">
        <v>-52</v>
      </c>
      <c r="AO11" s="2">
        <v>-33</v>
      </c>
      <c r="AP11" s="2">
        <v>0</v>
      </c>
      <c r="AQ11" s="2">
        <v>-22</v>
      </c>
      <c r="AR11" s="2">
        <v>-24</v>
      </c>
      <c r="AS11" s="2">
        <v>0</v>
      </c>
      <c r="AT11" s="2">
        <v>-21</v>
      </c>
      <c r="AU11" s="2">
        <v>0</v>
      </c>
      <c r="AV11" s="2">
        <v>-11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-5</v>
      </c>
      <c r="BH11" s="2">
        <v>0</v>
      </c>
      <c r="BI11" s="2">
        <v>-5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 t="s">
        <v>98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-90</v>
      </c>
    </row>
    <row r="12" spans="1:76" ht="11.2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9"/>
      <c r="U12" s="18"/>
      <c r="V12" s="12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ht="30">
      <c r="A13" s="5" t="s">
        <v>166</v>
      </c>
      <c r="B13" s="20" t="s">
        <v>84</v>
      </c>
      <c r="C13" s="2">
        <v>3</v>
      </c>
      <c r="D13" s="2">
        <v>0</v>
      </c>
      <c r="E13" s="2">
        <v>0</v>
      </c>
      <c r="F13" s="2">
        <v>0</v>
      </c>
      <c r="G13" s="2">
        <v>21</v>
      </c>
      <c r="H13" s="2">
        <v>0</v>
      </c>
      <c r="I13" s="2">
        <v>21</v>
      </c>
      <c r="J13" s="2">
        <v>0</v>
      </c>
      <c r="K13" s="2">
        <v>0</v>
      </c>
      <c r="L13" s="2">
        <v>0</v>
      </c>
      <c r="M13" s="2">
        <v>-9</v>
      </c>
      <c r="N13" s="2">
        <v>0</v>
      </c>
      <c r="O13" s="2">
        <v>-9</v>
      </c>
      <c r="P13" s="2">
        <v>0</v>
      </c>
      <c r="Q13" s="2">
        <v>0</v>
      </c>
      <c r="R13" s="2">
        <v>0</v>
      </c>
      <c r="S13" s="2">
        <v>0</v>
      </c>
      <c r="T13" s="8">
        <v>0</v>
      </c>
      <c r="U13" s="16">
        <f>J13+M13+Q13+T13+P13</f>
        <v>-9</v>
      </c>
      <c r="V13" s="11">
        <v>-9</v>
      </c>
      <c r="W13" s="2">
        <v>10</v>
      </c>
      <c r="X13" s="2">
        <v>0</v>
      </c>
      <c r="Y13" s="2">
        <v>10</v>
      </c>
      <c r="Z13" s="2">
        <v>-9</v>
      </c>
      <c r="AA13" s="2">
        <v>0</v>
      </c>
      <c r="AB13" s="2">
        <v>-9</v>
      </c>
      <c r="AC13" s="2">
        <v>0</v>
      </c>
      <c r="AD13" s="2">
        <v>-14</v>
      </c>
      <c r="AE13" s="2">
        <v>0</v>
      </c>
      <c r="AF13" s="2">
        <v>0</v>
      </c>
      <c r="AG13" s="2">
        <v>0</v>
      </c>
      <c r="AH13" s="2">
        <v>2</v>
      </c>
      <c r="AI13" s="2">
        <v>0</v>
      </c>
      <c r="AJ13" s="2">
        <v>2</v>
      </c>
      <c r="AK13" s="2" t="s">
        <v>84</v>
      </c>
      <c r="AL13" s="2">
        <v>0</v>
      </c>
      <c r="AM13" s="2">
        <v>0</v>
      </c>
      <c r="AN13" s="2">
        <v>0</v>
      </c>
      <c r="AO13" s="2">
        <v>20</v>
      </c>
      <c r="AP13" s="2">
        <v>0</v>
      </c>
      <c r="AQ13" s="2">
        <v>20</v>
      </c>
      <c r="AR13" s="2">
        <v>0</v>
      </c>
      <c r="AS13" s="2">
        <v>0</v>
      </c>
      <c r="AT13" s="2">
        <v>-6</v>
      </c>
      <c r="AU13" s="2">
        <v>0</v>
      </c>
      <c r="AV13" s="2">
        <v>-6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 t="s">
        <v>84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</row>
    <row r="14" spans="1:76" ht="15">
      <c r="A14" s="5" t="s">
        <v>166</v>
      </c>
      <c r="B14" s="20" t="s">
        <v>85</v>
      </c>
      <c r="C14" s="2">
        <v>-10</v>
      </c>
      <c r="D14" s="2">
        <v>-41</v>
      </c>
      <c r="E14" s="2">
        <v>0</v>
      </c>
      <c r="F14" s="2">
        <v>-23</v>
      </c>
      <c r="G14" s="2">
        <v>-12</v>
      </c>
      <c r="H14" s="2">
        <v>0</v>
      </c>
      <c r="I14" s="2">
        <v>-8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8">
        <v>0</v>
      </c>
      <c r="U14" s="16">
        <f t="shared" si="0"/>
        <v>0</v>
      </c>
      <c r="V14" s="11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-7</v>
      </c>
      <c r="AD14" s="2">
        <v>2</v>
      </c>
      <c r="AE14" s="2">
        <v>-7</v>
      </c>
      <c r="AF14" s="2">
        <v>-7</v>
      </c>
      <c r="AG14" s="2">
        <v>0</v>
      </c>
      <c r="AH14" s="2">
        <v>0</v>
      </c>
      <c r="AI14" s="2">
        <v>0</v>
      </c>
      <c r="AJ14" s="2">
        <v>0</v>
      </c>
      <c r="AK14" s="2" t="s">
        <v>85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-30</v>
      </c>
      <c r="AU14" s="2">
        <v>0</v>
      </c>
      <c r="AV14" s="2">
        <v>-28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 t="s">
        <v>85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</row>
    <row r="15" spans="1:76" ht="30">
      <c r="A15" s="5" t="s">
        <v>166</v>
      </c>
      <c r="B15" s="20" t="s">
        <v>90</v>
      </c>
      <c r="C15" s="2">
        <v>12</v>
      </c>
      <c r="D15" s="2">
        <v>2</v>
      </c>
      <c r="E15" s="2">
        <v>0</v>
      </c>
      <c r="F15" s="2">
        <v>-3</v>
      </c>
      <c r="G15" s="2">
        <v>-5</v>
      </c>
      <c r="H15" s="2">
        <v>0</v>
      </c>
      <c r="I15" s="2">
        <v>-10</v>
      </c>
      <c r="J15" s="2">
        <v>-9</v>
      </c>
      <c r="K15" s="2">
        <v>0</v>
      </c>
      <c r="L15" s="2">
        <v>-11</v>
      </c>
      <c r="M15" s="2">
        <v>0</v>
      </c>
      <c r="N15" s="2">
        <v>0</v>
      </c>
      <c r="O15" s="2">
        <v>-2</v>
      </c>
      <c r="P15" s="2">
        <v>0</v>
      </c>
      <c r="Q15" s="2">
        <v>-28</v>
      </c>
      <c r="R15" s="2">
        <v>-6</v>
      </c>
      <c r="S15" s="2">
        <v>-24</v>
      </c>
      <c r="T15" s="8">
        <v>0</v>
      </c>
      <c r="U15" s="16">
        <f t="shared" si="0"/>
        <v>-37</v>
      </c>
      <c r="V15" s="11">
        <v>-8</v>
      </c>
      <c r="W15" s="2">
        <v>-1</v>
      </c>
      <c r="X15" s="2">
        <v>0</v>
      </c>
      <c r="Y15" s="2">
        <v>-6</v>
      </c>
      <c r="Z15" s="2">
        <v>-8</v>
      </c>
      <c r="AA15" s="2">
        <v>0</v>
      </c>
      <c r="AB15" s="2">
        <v>-9</v>
      </c>
      <c r="AC15" s="2">
        <v>0</v>
      </c>
      <c r="AD15" s="2">
        <v>6</v>
      </c>
      <c r="AE15" s="2">
        <v>8</v>
      </c>
      <c r="AF15" s="2">
        <v>0</v>
      </c>
      <c r="AG15" s="2">
        <v>0</v>
      </c>
      <c r="AH15" s="2">
        <v>6</v>
      </c>
      <c r="AI15" s="2">
        <v>0</v>
      </c>
      <c r="AJ15" s="2">
        <v>0</v>
      </c>
      <c r="AK15" s="2" t="s">
        <v>90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-12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 t="s">
        <v>90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</row>
    <row r="16" spans="1:76" ht="15">
      <c r="A16" s="5" t="s">
        <v>166</v>
      </c>
      <c r="B16" s="20" t="s">
        <v>91</v>
      </c>
      <c r="C16" s="2">
        <v>-4</v>
      </c>
      <c r="D16" s="2">
        <v>-29</v>
      </c>
      <c r="E16" s="2">
        <v>0</v>
      </c>
      <c r="F16" s="2">
        <v>-27</v>
      </c>
      <c r="G16" s="2">
        <v>-28</v>
      </c>
      <c r="H16" s="2">
        <v>0</v>
      </c>
      <c r="I16" s="2">
        <v>-28</v>
      </c>
      <c r="J16" s="2">
        <v>1</v>
      </c>
      <c r="K16" s="2">
        <v>0</v>
      </c>
      <c r="L16" s="2">
        <v>1</v>
      </c>
      <c r="M16" s="2">
        <v>-14</v>
      </c>
      <c r="N16" s="2">
        <v>0</v>
      </c>
      <c r="O16" s="2">
        <v>-14</v>
      </c>
      <c r="P16" s="2">
        <v>0</v>
      </c>
      <c r="Q16" s="2">
        <v>-3</v>
      </c>
      <c r="R16" s="2">
        <v>0</v>
      </c>
      <c r="S16" s="2">
        <v>-3</v>
      </c>
      <c r="T16" s="8">
        <v>-13</v>
      </c>
      <c r="U16" s="16">
        <f>J16+M16+Q16+T16+P16</f>
        <v>-29</v>
      </c>
      <c r="V16" s="11">
        <v>0</v>
      </c>
      <c r="W16" s="2">
        <v>-6</v>
      </c>
      <c r="X16" s="2">
        <v>0</v>
      </c>
      <c r="Y16" s="2">
        <v>-6</v>
      </c>
      <c r="Z16" s="2">
        <v>-4</v>
      </c>
      <c r="AA16" s="2">
        <v>0</v>
      </c>
      <c r="AB16" s="2">
        <v>-4</v>
      </c>
      <c r="AC16" s="2">
        <v>-3</v>
      </c>
      <c r="AD16" s="2">
        <v>-22</v>
      </c>
      <c r="AE16" s="2">
        <v>-6</v>
      </c>
      <c r="AF16" s="2">
        <v>-9</v>
      </c>
      <c r="AG16" s="2">
        <v>0</v>
      </c>
      <c r="AH16" s="2">
        <v>0</v>
      </c>
      <c r="AI16" s="2">
        <v>0</v>
      </c>
      <c r="AJ16" s="2">
        <v>0</v>
      </c>
      <c r="AK16" s="2" t="s">
        <v>91</v>
      </c>
      <c r="AL16" s="2">
        <v>-25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/>
      <c r="AS16" s="2">
        <v>0</v>
      </c>
      <c r="AT16" s="2">
        <v>3</v>
      </c>
      <c r="AU16" s="2">
        <v>0</v>
      </c>
      <c r="AV16" s="2">
        <v>3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 t="s">
        <v>91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</row>
    <row r="17" spans="1:76" ht="30">
      <c r="A17" s="5" t="s">
        <v>167</v>
      </c>
      <c r="B17" s="20" t="s">
        <v>72</v>
      </c>
      <c r="C17" s="2">
        <v>6</v>
      </c>
      <c r="D17" s="2">
        <v>2</v>
      </c>
      <c r="E17" s="2">
        <v>0</v>
      </c>
      <c r="F17" s="2">
        <v>2</v>
      </c>
      <c r="G17" s="2">
        <v>0</v>
      </c>
      <c r="H17" s="2">
        <v>0</v>
      </c>
      <c r="I17" s="2">
        <v>0</v>
      </c>
      <c r="J17" s="2">
        <v>16</v>
      </c>
      <c r="K17" s="2">
        <v>16</v>
      </c>
      <c r="L17" s="2">
        <v>0</v>
      </c>
      <c r="M17" s="2">
        <v>4</v>
      </c>
      <c r="N17" s="2">
        <v>4</v>
      </c>
      <c r="O17" s="2">
        <v>0</v>
      </c>
      <c r="P17" s="2">
        <v>0</v>
      </c>
      <c r="Q17" s="2">
        <v>-16</v>
      </c>
      <c r="R17" s="2">
        <v>-16</v>
      </c>
      <c r="S17" s="2">
        <v>0</v>
      </c>
      <c r="T17" s="8">
        <v>0</v>
      </c>
      <c r="U17" s="16">
        <f t="shared" si="0"/>
        <v>4</v>
      </c>
      <c r="V17" s="11">
        <v>-3</v>
      </c>
      <c r="W17" s="2">
        <v>-17</v>
      </c>
      <c r="X17" s="2">
        <v>0</v>
      </c>
      <c r="Y17" s="2">
        <v>-17</v>
      </c>
      <c r="Z17" s="2">
        <v>-5</v>
      </c>
      <c r="AA17" s="2">
        <v>0</v>
      </c>
      <c r="AB17" s="2">
        <v>-5</v>
      </c>
      <c r="AC17" s="2">
        <v>0</v>
      </c>
      <c r="AD17" s="2">
        <v>2</v>
      </c>
      <c r="AE17" s="2">
        <v>14</v>
      </c>
      <c r="AF17" s="2">
        <v>0</v>
      </c>
      <c r="AG17" s="2">
        <v>0</v>
      </c>
      <c r="AH17" s="2">
        <v>12</v>
      </c>
      <c r="AI17" s="2">
        <v>0</v>
      </c>
      <c r="AJ17" s="2">
        <v>6</v>
      </c>
      <c r="AK17" s="2" t="s">
        <v>72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 t="s">
        <v>72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</row>
    <row r="18" spans="1:76" ht="30">
      <c r="A18" s="5" t="s">
        <v>167</v>
      </c>
      <c r="B18" s="20" t="s">
        <v>73</v>
      </c>
      <c r="C18" s="2">
        <v>-14</v>
      </c>
      <c r="D18" s="2">
        <v>-27</v>
      </c>
      <c r="E18" s="2">
        <v>0</v>
      </c>
      <c r="F18" s="2">
        <v>-27</v>
      </c>
      <c r="G18" s="2">
        <v>-10</v>
      </c>
      <c r="H18" s="2">
        <v>0</v>
      </c>
      <c r="I18" s="2">
        <v>-10</v>
      </c>
      <c r="J18" s="2">
        <v>9</v>
      </c>
      <c r="K18" s="2">
        <v>0</v>
      </c>
      <c r="L18" s="2">
        <v>9</v>
      </c>
      <c r="M18" s="2">
        <v>-11</v>
      </c>
      <c r="N18" s="2">
        <v>0</v>
      </c>
      <c r="O18" s="2">
        <v>-11</v>
      </c>
      <c r="P18" s="2">
        <v>0</v>
      </c>
      <c r="Q18" s="2">
        <v>-16</v>
      </c>
      <c r="R18" s="2">
        <v>0</v>
      </c>
      <c r="S18" s="2">
        <v>-16</v>
      </c>
      <c r="T18" s="8">
        <v>-17</v>
      </c>
      <c r="U18" s="16">
        <f t="shared" si="0"/>
        <v>-35</v>
      </c>
      <c r="V18" s="11">
        <v>0</v>
      </c>
      <c r="W18" s="2">
        <v>-12</v>
      </c>
      <c r="X18" s="2">
        <v>0</v>
      </c>
      <c r="Y18" s="2">
        <v>-12</v>
      </c>
      <c r="Z18" s="2">
        <v>-10</v>
      </c>
      <c r="AA18" s="2">
        <v>0</v>
      </c>
      <c r="AB18" s="2">
        <v>-10</v>
      </c>
      <c r="AC18" s="2">
        <v>2</v>
      </c>
      <c r="AD18" s="2">
        <v>-8</v>
      </c>
      <c r="AE18" s="2">
        <v>-15</v>
      </c>
      <c r="AF18" s="2">
        <v>2</v>
      </c>
      <c r="AG18" s="2">
        <v>0</v>
      </c>
      <c r="AH18" s="2">
        <v>-2</v>
      </c>
      <c r="AI18" s="2">
        <v>0</v>
      </c>
      <c r="AJ18" s="2">
        <v>-2</v>
      </c>
      <c r="AK18" s="2" t="s">
        <v>73</v>
      </c>
      <c r="AL18" s="2">
        <v>-12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-10</v>
      </c>
      <c r="AU18" s="2">
        <v>0</v>
      </c>
      <c r="AV18" s="2">
        <v>-10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 t="s">
        <v>73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</row>
    <row r="19" spans="1:76" ht="30">
      <c r="A19" s="5" t="s">
        <v>167</v>
      </c>
      <c r="B19" s="20" t="s">
        <v>75</v>
      </c>
      <c r="C19" s="2">
        <v>-24</v>
      </c>
      <c r="D19" s="2">
        <v>-43</v>
      </c>
      <c r="E19" s="2">
        <v>0</v>
      </c>
      <c r="F19" s="2">
        <v>-43</v>
      </c>
      <c r="G19" s="2">
        <v>-8</v>
      </c>
      <c r="H19" s="2">
        <v>0</v>
      </c>
      <c r="I19" s="2">
        <v>-8</v>
      </c>
      <c r="J19" s="2">
        <v>0</v>
      </c>
      <c r="K19" s="2">
        <v>0</v>
      </c>
      <c r="L19" s="2">
        <v>0</v>
      </c>
      <c r="M19" s="2">
        <v>-7</v>
      </c>
      <c r="N19" s="2">
        <v>0</v>
      </c>
      <c r="O19" s="2">
        <v>-7</v>
      </c>
      <c r="P19" s="2">
        <v>0</v>
      </c>
      <c r="Q19" s="2">
        <v>-12</v>
      </c>
      <c r="R19" s="2">
        <v>0</v>
      </c>
      <c r="S19" s="2">
        <v>-12</v>
      </c>
      <c r="T19" s="8">
        <v>-12</v>
      </c>
      <c r="U19" s="16">
        <f t="shared" si="0"/>
        <v>-31</v>
      </c>
      <c r="V19" s="11">
        <v>-10</v>
      </c>
      <c r="W19" s="2">
        <v>-4</v>
      </c>
      <c r="X19" s="2">
        <v>0</v>
      </c>
      <c r="Y19" s="2">
        <v>-4</v>
      </c>
      <c r="Z19" s="2">
        <v>4</v>
      </c>
      <c r="AA19" s="2">
        <v>0</v>
      </c>
      <c r="AB19" s="2">
        <v>4</v>
      </c>
      <c r="AC19" s="2">
        <v>8</v>
      </c>
      <c r="AD19" s="2">
        <v>-4</v>
      </c>
      <c r="AE19" s="2">
        <v>0</v>
      </c>
      <c r="AF19" s="2">
        <v>-14</v>
      </c>
      <c r="AG19" s="2">
        <v>0</v>
      </c>
      <c r="AH19" s="2">
        <v>0</v>
      </c>
      <c r="AI19" s="2">
        <v>0</v>
      </c>
      <c r="AJ19" s="2">
        <v>0</v>
      </c>
      <c r="AK19" s="2" t="s">
        <v>75</v>
      </c>
      <c r="AL19" s="2">
        <v>-4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2</v>
      </c>
      <c r="AU19" s="2">
        <v>0</v>
      </c>
      <c r="AV19" s="2">
        <v>2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/>
      <c r="BP19" s="2" t="s">
        <v>75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</row>
    <row r="20" spans="1:76" ht="30">
      <c r="A20" s="5" t="s">
        <v>167</v>
      </c>
      <c r="B20" s="20" t="s">
        <v>77</v>
      </c>
      <c r="C20" s="2">
        <v>10</v>
      </c>
      <c r="D20" s="2">
        <v>12</v>
      </c>
      <c r="E20" s="2">
        <v>0</v>
      </c>
      <c r="F20" s="2">
        <v>2</v>
      </c>
      <c r="G20" s="2">
        <v>-16</v>
      </c>
      <c r="H20" s="2">
        <v>0</v>
      </c>
      <c r="I20" s="2">
        <v>-16</v>
      </c>
      <c r="J20" s="2">
        <v>0</v>
      </c>
      <c r="K20" s="2">
        <v>0</v>
      </c>
      <c r="L20" s="2">
        <v>0</v>
      </c>
      <c r="M20" s="2">
        <v>3</v>
      </c>
      <c r="N20" s="2">
        <v>0</v>
      </c>
      <c r="O20" s="2">
        <v>0</v>
      </c>
      <c r="P20" s="2">
        <v>0</v>
      </c>
      <c r="Q20" s="2">
        <v>-4</v>
      </c>
      <c r="R20" s="2">
        <v>0</v>
      </c>
      <c r="S20" s="2">
        <v>-4</v>
      </c>
      <c r="T20" s="8">
        <v>0</v>
      </c>
      <c r="U20" s="16">
        <f t="shared" si="0"/>
        <v>-1</v>
      </c>
      <c r="V20" s="11">
        <v>-6</v>
      </c>
      <c r="W20" s="2">
        <v>8</v>
      </c>
      <c r="X20" s="2">
        <v>0</v>
      </c>
      <c r="Y20" s="2">
        <v>6</v>
      </c>
      <c r="Z20" s="2">
        <v>-4</v>
      </c>
      <c r="AA20" s="2">
        <v>0</v>
      </c>
      <c r="AB20" s="2">
        <v>-4</v>
      </c>
      <c r="AC20" s="2">
        <v>0</v>
      </c>
      <c r="AD20" s="2">
        <v>8</v>
      </c>
      <c r="AE20" s="2">
        <v>0</v>
      </c>
      <c r="AF20" s="2">
        <v>0</v>
      </c>
      <c r="AG20" s="2">
        <v>0</v>
      </c>
      <c r="AH20" s="2">
        <v>10</v>
      </c>
      <c r="AI20" s="2">
        <v>10</v>
      </c>
      <c r="AJ20" s="2">
        <v>0</v>
      </c>
      <c r="AK20" s="2" t="s">
        <v>77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4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 t="s">
        <v>77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</row>
    <row r="21" spans="1:76" ht="15">
      <c r="A21" s="5" t="s">
        <v>167</v>
      </c>
      <c r="B21" s="20" t="s">
        <v>95</v>
      </c>
      <c r="C21" s="2">
        <v>-13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8">
        <v>0</v>
      </c>
      <c r="U21" s="16">
        <f t="shared" si="0"/>
        <v>0</v>
      </c>
      <c r="V21" s="11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12</v>
      </c>
      <c r="AE21" s="2">
        <v>0</v>
      </c>
      <c r="AF21" s="2">
        <v>0</v>
      </c>
      <c r="AG21" s="2">
        <v>0</v>
      </c>
      <c r="AH21" s="2">
        <v>-12</v>
      </c>
      <c r="AI21" s="2">
        <v>0</v>
      </c>
      <c r="AJ21" s="2">
        <v>-12</v>
      </c>
      <c r="AK21" s="2" t="s">
        <v>95</v>
      </c>
      <c r="AL21" s="2">
        <v>0</v>
      </c>
      <c r="AM21" s="2">
        <v>0</v>
      </c>
      <c r="AN21" s="2">
        <v>0</v>
      </c>
      <c r="AO21" s="2">
        <v>-20</v>
      </c>
      <c r="AP21" s="2">
        <v>-20</v>
      </c>
      <c r="AQ21" s="2">
        <v>0</v>
      </c>
      <c r="AR21" s="2">
        <v>-12</v>
      </c>
      <c r="AS21" s="2">
        <v>0</v>
      </c>
      <c r="AT21" s="2">
        <v>80</v>
      </c>
      <c r="AU21" s="2">
        <v>0</v>
      </c>
      <c r="AV21" s="2">
        <v>80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-20</v>
      </c>
      <c r="BK21" s="2">
        <v>0</v>
      </c>
      <c r="BL21" s="2">
        <v>-20</v>
      </c>
      <c r="BM21" s="2">
        <v>0</v>
      </c>
      <c r="BN21" s="2">
        <v>0</v>
      </c>
      <c r="BO21" s="2">
        <v>0</v>
      </c>
      <c r="BP21" s="2" t="s">
        <v>95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-25</v>
      </c>
      <c r="BX21" s="2">
        <v>0</v>
      </c>
    </row>
    <row r="22" spans="1:76" ht="30">
      <c r="A22" s="5" t="s">
        <v>167</v>
      </c>
      <c r="B22" s="20" t="s">
        <v>99</v>
      </c>
      <c r="C22" s="2">
        <v>-7</v>
      </c>
      <c r="D22" s="2">
        <v>-18</v>
      </c>
      <c r="E22" s="2">
        <v>0</v>
      </c>
      <c r="F22" s="2">
        <v>-18</v>
      </c>
      <c r="G22" s="2">
        <v>-7</v>
      </c>
      <c r="H22" s="2">
        <v>0</v>
      </c>
      <c r="I22" s="2">
        <v>-7</v>
      </c>
      <c r="J22" s="2">
        <v>-6</v>
      </c>
      <c r="K22" s="2">
        <v>0</v>
      </c>
      <c r="L22" s="2">
        <v>-6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8">
        <v>0</v>
      </c>
      <c r="U22" s="16">
        <f t="shared" si="0"/>
        <v>-6</v>
      </c>
      <c r="V22" s="11">
        <v>-6</v>
      </c>
      <c r="W22" s="2">
        <v>0</v>
      </c>
      <c r="X22" s="2">
        <v>0</v>
      </c>
      <c r="Y22" s="2">
        <v>0</v>
      </c>
      <c r="Z22" s="2">
        <v>-13</v>
      </c>
      <c r="AA22" s="2">
        <v>0</v>
      </c>
      <c r="AB22" s="2">
        <v>-13</v>
      </c>
      <c r="AC22" s="2">
        <v>0</v>
      </c>
      <c r="AD22" s="2">
        <v>6</v>
      </c>
      <c r="AE22" s="2">
        <v>6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 t="s">
        <v>99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-17</v>
      </c>
      <c r="AU22" s="2">
        <v>0</v>
      </c>
      <c r="AV22" s="2">
        <v>-17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 t="s">
        <v>99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</row>
    <row r="23" spans="1:76" ht="15">
      <c r="A23" s="5" t="s">
        <v>167</v>
      </c>
      <c r="B23" s="20" t="s">
        <v>102</v>
      </c>
      <c r="C23" s="2">
        <v>-4</v>
      </c>
      <c r="D23" s="2">
        <v>10</v>
      </c>
      <c r="E23" s="2">
        <v>0</v>
      </c>
      <c r="F23" s="2">
        <v>10</v>
      </c>
      <c r="G23" s="2">
        <v>-22</v>
      </c>
      <c r="H23" s="2">
        <v>0</v>
      </c>
      <c r="I23" s="2">
        <v>-22</v>
      </c>
      <c r="J23" s="2">
        <v>-11</v>
      </c>
      <c r="K23" s="2">
        <v>0</v>
      </c>
      <c r="L23" s="2">
        <v>-11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8">
        <v>-8</v>
      </c>
      <c r="U23" s="16">
        <f t="shared" si="0"/>
        <v>-19</v>
      </c>
      <c r="V23" s="11">
        <v>-6</v>
      </c>
      <c r="W23" s="2">
        <v>-6</v>
      </c>
      <c r="X23" s="2">
        <v>0</v>
      </c>
      <c r="Y23" s="2">
        <v>-6</v>
      </c>
      <c r="Z23" s="2">
        <v>16</v>
      </c>
      <c r="AA23" s="2">
        <v>0</v>
      </c>
      <c r="AB23" s="2">
        <v>16</v>
      </c>
      <c r="AC23" s="2">
        <v>8</v>
      </c>
      <c r="AD23" s="2">
        <v>18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 t="s">
        <v>102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24</v>
      </c>
      <c r="AU23" s="2">
        <v>0</v>
      </c>
      <c r="AV23" s="2">
        <v>24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 t="s">
        <v>102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</row>
    <row r="24" spans="1:76" ht="15">
      <c r="A24" s="5" t="s">
        <v>167</v>
      </c>
      <c r="B24" s="20" t="s">
        <v>103</v>
      </c>
      <c r="C24" s="2">
        <v>-10</v>
      </c>
      <c r="D24" s="2">
        <v>-31</v>
      </c>
      <c r="E24" s="2">
        <v>0</v>
      </c>
      <c r="F24" s="2">
        <v>-31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-9</v>
      </c>
      <c r="N24" s="2">
        <v>0</v>
      </c>
      <c r="O24" s="2">
        <v>-9</v>
      </c>
      <c r="P24" s="2">
        <v>0</v>
      </c>
      <c r="Q24" s="2">
        <v>-8</v>
      </c>
      <c r="R24" s="2">
        <v>0</v>
      </c>
      <c r="S24" s="2">
        <v>-8</v>
      </c>
      <c r="T24" s="8">
        <v>0</v>
      </c>
      <c r="U24" s="16">
        <f t="shared" si="0"/>
        <v>-17</v>
      </c>
      <c r="V24" s="11">
        <v>6</v>
      </c>
      <c r="W24" s="2">
        <v>10</v>
      </c>
      <c r="X24" s="2">
        <v>0</v>
      </c>
      <c r="Y24" s="2">
        <v>10</v>
      </c>
      <c r="Z24" s="2">
        <v>0</v>
      </c>
      <c r="AA24" s="2">
        <v>0</v>
      </c>
      <c r="AB24" s="2">
        <v>0</v>
      </c>
      <c r="AC24" s="2">
        <v>6</v>
      </c>
      <c r="AD24" s="2">
        <v>10</v>
      </c>
      <c r="AE24" s="2">
        <v>-8</v>
      </c>
      <c r="AF24" s="2">
        <v>2</v>
      </c>
      <c r="AG24" s="2">
        <v>0</v>
      </c>
      <c r="AH24" s="2">
        <v>0</v>
      </c>
      <c r="AI24" s="2">
        <v>0</v>
      </c>
      <c r="AJ24" s="2">
        <v>0</v>
      </c>
      <c r="AK24" s="2" t="s">
        <v>103</v>
      </c>
      <c r="AL24" s="2">
        <v>-6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4</v>
      </c>
      <c r="AU24" s="2">
        <v>0</v>
      </c>
      <c r="AV24" s="2">
        <v>4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/>
      <c r="BK24" s="2">
        <v>0</v>
      </c>
      <c r="BL24" s="2">
        <v>-6</v>
      </c>
      <c r="BM24" s="2">
        <v>0</v>
      </c>
      <c r="BN24" s="2">
        <v>0</v>
      </c>
      <c r="BO24" s="2">
        <v>0</v>
      </c>
      <c r="BP24" s="2" t="s">
        <v>103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</row>
    <row r="25" spans="1:76" ht="11.2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9"/>
      <c r="U25" s="18"/>
      <c r="V25" s="1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ht="30">
      <c r="A26" s="5" t="s">
        <v>168</v>
      </c>
      <c r="B26" s="20" t="s">
        <v>74</v>
      </c>
      <c r="C26" s="2">
        <v>1</v>
      </c>
      <c r="D26" s="2">
        <v>-26</v>
      </c>
      <c r="E26" s="2">
        <v>-26</v>
      </c>
      <c r="F26" s="2">
        <v>0</v>
      </c>
      <c r="G26" s="2">
        <v>-28</v>
      </c>
      <c r="H26" s="2">
        <v>-28</v>
      </c>
      <c r="I26" s="2">
        <v>0</v>
      </c>
      <c r="J26" s="2">
        <v>2</v>
      </c>
      <c r="K26" s="2">
        <v>0</v>
      </c>
      <c r="L26" s="2">
        <v>2</v>
      </c>
      <c r="M26" s="2">
        <v>-6</v>
      </c>
      <c r="N26" s="2">
        <v>0</v>
      </c>
      <c r="O26" s="2">
        <v>-6</v>
      </c>
      <c r="P26" s="2">
        <v>0</v>
      </c>
      <c r="Q26" s="2">
        <v>0</v>
      </c>
      <c r="R26" s="2">
        <v>0</v>
      </c>
      <c r="S26" s="2">
        <v>0</v>
      </c>
      <c r="T26" s="8">
        <v>0</v>
      </c>
      <c r="U26" s="16">
        <f t="shared" si="0"/>
        <v>-4</v>
      </c>
      <c r="V26" s="11">
        <v>-9</v>
      </c>
      <c r="W26" s="2">
        <v>-28</v>
      </c>
      <c r="X26" s="2">
        <v>0</v>
      </c>
      <c r="Y26" s="2">
        <v>-28</v>
      </c>
      <c r="Z26" s="2">
        <v>-14</v>
      </c>
      <c r="AA26" s="2">
        <v>0</v>
      </c>
      <c r="AB26" s="2">
        <v>-14</v>
      </c>
      <c r="AC26" s="2">
        <v>0</v>
      </c>
      <c r="AD26" s="2">
        <v>-31</v>
      </c>
      <c r="AE26" s="2">
        <v>0</v>
      </c>
      <c r="AF26" s="2">
        <v>0</v>
      </c>
      <c r="AG26" s="2">
        <v>0</v>
      </c>
      <c r="AH26" s="2">
        <v>4</v>
      </c>
      <c r="AI26" s="2">
        <v>0</v>
      </c>
      <c r="AJ26" s="2">
        <v>4</v>
      </c>
      <c r="AK26" s="2" t="s">
        <v>74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-8</v>
      </c>
      <c r="AU26" s="2">
        <v>0</v>
      </c>
      <c r="AV26" s="2">
        <v>-8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 t="s">
        <v>74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</row>
    <row r="27" spans="1:76" ht="15">
      <c r="A27" s="5" t="s">
        <v>168</v>
      </c>
      <c r="B27" s="20" t="s">
        <v>86</v>
      </c>
      <c r="C27" s="2">
        <v>5</v>
      </c>
      <c r="D27" s="2">
        <v>-9</v>
      </c>
      <c r="E27" s="2">
        <v>0</v>
      </c>
      <c r="F27" s="2">
        <v>-9</v>
      </c>
      <c r="G27" s="2">
        <v>4</v>
      </c>
      <c r="H27" s="2">
        <v>0</v>
      </c>
      <c r="I27" s="2">
        <v>4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-5</v>
      </c>
      <c r="R27" s="2">
        <v>0</v>
      </c>
      <c r="S27" s="2">
        <v>-5</v>
      </c>
      <c r="T27" s="8">
        <v>0</v>
      </c>
      <c r="U27" s="16">
        <f t="shared" si="0"/>
        <v>-5</v>
      </c>
      <c r="V27" s="11">
        <v>0</v>
      </c>
      <c r="W27" s="2">
        <v>-5</v>
      </c>
      <c r="X27" s="2">
        <v>0</v>
      </c>
      <c r="Y27" s="2">
        <v>-5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-7</v>
      </c>
      <c r="AI27" s="2">
        <v>0</v>
      </c>
      <c r="AJ27" s="2">
        <v>-7</v>
      </c>
      <c r="AK27" s="2" t="s">
        <v>86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-1</v>
      </c>
      <c r="AT27" s="2">
        <v>0</v>
      </c>
      <c r="AU27" s="2">
        <v>0</v>
      </c>
      <c r="AV27" s="2">
        <v>0</v>
      </c>
      <c r="AW27" s="2">
        <v>-23</v>
      </c>
      <c r="AX27" s="2">
        <v>0</v>
      </c>
      <c r="AY27" s="2">
        <v>-23</v>
      </c>
      <c r="AZ27" s="2">
        <v>-24</v>
      </c>
      <c r="BA27" s="2">
        <v>0</v>
      </c>
      <c r="BB27" s="2">
        <v>-24</v>
      </c>
      <c r="BC27" s="2">
        <v>0</v>
      </c>
      <c r="BD27" s="2">
        <v>-18</v>
      </c>
      <c r="BE27" s="2">
        <v>-24</v>
      </c>
      <c r="BF27" s="2">
        <v>-24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 t="s">
        <v>86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</row>
    <row r="28" spans="1:76" ht="18.75" customHeight="1">
      <c r="A28" s="5" t="s">
        <v>168</v>
      </c>
      <c r="B28" s="20" t="s">
        <v>94</v>
      </c>
      <c r="C28" s="2">
        <v>-6</v>
      </c>
      <c r="D28" s="2">
        <v>-51</v>
      </c>
      <c r="E28" s="2">
        <v>0</v>
      </c>
      <c r="F28" s="2">
        <v>-45</v>
      </c>
      <c r="G28" s="2">
        <v>-8</v>
      </c>
      <c r="H28" s="2">
        <v>0</v>
      </c>
      <c r="I28" s="2">
        <v>-8</v>
      </c>
      <c r="J28" s="2">
        <v>-15</v>
      </c>
      <c r="K28" s="2">
        <v>0</v>
      </c>
      <c r="L28" s="2">
        <v>-15</v>
      </c>
      <c r="M28" s="2">
        <v>-14</v>
      </c>
      <c r="N28" s="2">
        <v>0</v>
      </c>
      <c r="O28" s="2">
        <v>-14</v>
      </c>
      <c r="P28" s="2">
        <v>0</v>
      </c>
      <c r="Q28" s="2">
        <v>-1</v>
      </c>
      <c r="R28" s="2">
        <v>0</v>
      </c>
      <c r="S28" s="2">
        <v>-1</v>
      </c>
      <c r="T28" s="8">
        <v>-15</v>
      </c>
      <c r="U28" s="16">
        <f>J28+M28+Q28+T28+P28</f>
        <v>-45</v>
      </c>
      <c r="V28" s="11">
        <v>-2</v>
      </c>
      <c r="W28" s="2">
        <v>-6</v>
      </c>
      <c r="X28" s="2">
        <v>0</v>
      </c>
      <c r="Y28" s="2">
        <v>-6</v>
      </c>
      <c r="Z28" s="2">
        <v>-10</v>
      </c>
      <c r="AA28" s="2">
        <v>0</v>
      </c>
      <c r="AB28" s="2">
        <v>-10</v>
      </c>
      <c r="AC28" s="2">
        <v>-1</v>
      </c>
      <c r="AD28" s="2">
        <v>-28</v>
      </c>
      <c r="AE28" s="2">
        <v>-1</v>
      </c>
      <c r="AF28" s="2">
        <v>-5</v>
      </c>
      <c r="AG28" s="2">
        <v>0</v>
      </c>
      <c r="AH28" s="2">
        <v>0</v>
      </c>
      <c r="AI28" s="2">
        <v>0</v>
      </c>
      <c r="AJ28" s="2">
        <v>0</v>
      </c>
      <c r="AK28" s="2" t="s">
        <v>94</v>
      </c>
      <c r="AL28" s="2">
        <v>-5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-8</v>
      </c>
      <c r="AU28" s="2">
        <v>0</v>
      </c>
      <c r="AV28" s="2">
        <v>-8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/>
      <c r="BK28" s="2">
        <v>0</v>
      </c>
      <c r="BL28" s="2">
        <v>-6</v>
      </c>
      <c r="BM28" s="2">
        <v>0</v>
      </c>
      <c r="BN28" s="2">
        <v>0</v>
      </c>
      <c r="BO28" s="2">
        <v>0</v>
      </c>
      <c r="BP28" s="2" t="s">
        <v>94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</row>
    <row r="29" spans="1:76" ht="15">
      <c r="A29" s="5" t="s">
        <v>168</v>
      </c>
      <c r="B29" s="20" t="s">
        <v>100</v>
      </c>
      <c r="C29" s="2">
        <v>0</v>
      </c>
      <c r="D29" s="2">
        <v>-1</v>
      </c>
      <c r="E29" s="2">
        <v>0</v>
      </c>
      <c r="F29" s="2">
        <v>-1</v>
      </c>
      <c r="G29" s="2">
        <v>-8</v>
      </c>
      <c r="H29" s="2">
        <v>0</v>
      </c>
      <c r="I29" s="2">
        <v>-8</v>
      </c>
      <c r="J29" s="2">
        <v>-6</v>
      </c>
      <c r="K29" s="2">
        <v>0</v>
      </c>
      <c r="L29" s="2">
        <v>-6</v>
      </c>
      <c r="M29" s="2">
        <v>-11</v>
      </c>
      <c r="N29" s="2">
        <v>0</v>
      </c>
      <c r="O29" s="2">
        <v>-11</v>
      </c>
      <c r="P29" s="2">
        <v>0</v>
      </c>
      <c r="Q29" s="2">
        <v>0</v>
      </c>
      <c r="R29" s="2">
        <v>0</v>
      </c>
      <c r="S29" s="2">
        <v>0</v>
      </c>
      <c r="T29" s="8">
        <v>0</v>
      </c>
      <c r="U29" s="16">
        <f t="shared" si="0"/>
        <v>-17</v>
      </c>
      <c r="V29" s="11">
        <v>2</v>
      </c>
      <c r="W29" s="2">
        <v>-14</v>
      </c>
      <c r="X29" s="2">
        <v>0</v>
      </c>
      <c r="Y29" s="2">
        <v>-14</v>
      </c>
      <c r="Z29" s="2">
        <v>-2</v>
      </c>
      <c r="AA29" s="2">
        <v>0</v>
      </c>
      <c r="AB29" s="2">
        <v>-2</v>
      </c>
      <c r="AC29" s="2">
        <v>2</v>
      </c>
      <c r="AD29" s="2">
        <v>9</v>
      </c>
      <c r="AE29" s="2">
        <v>-1</v>
      </c>
      <c r="AF29" s="2">
        <v>-18</v>
      </c>
      <c r="AG29" s="2">
        <v>0</v>
      </c>
      <c r="AH29" s="2">
        <v>-10</v>
      </c>
      <c r="AI29" s="2">
        <v>0</v>
      </c>
      <c r="AJ29" s="2">
        <v>-10</v>
      </c>
      <c r="AK29" s="2" t="s">
        <v>100</v>
      </c>
      <c r="AL29" s="2">
        <v>0</v>
      </c>
      <c r="AM29" s="2">
        <v>0</v>
      </c>
      <c r="AN29" s="2">
        <v>0</v>
      </c>
      <c r="AO29" s="2">
        <v>7</v>
      </c>
      <c r="AP29" s="2">
        <v>0</v>
      </c>
      <c r="AQ29" s="2">
        <v>0</v>
      </c>
      <c r="AR29" s="2">
        <v>0</v>
      </c>
      <c r="AS29" s="2">
        <v>0</v>
      </c>
      <c r="AT29" s="2">
        <v>-8</v>
      </c>
      <c r="AU29" s="2">
        <v>0</v>
      </c>
      <c r="AV29" s="2">
        <v>-8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 t="s">
        <v>100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</row>
    <row r="30" spans="1:76" ht="30">
      <c r="A30" s="5" t="s">
        <v>169</v>
      </c>
      <c r="B30" s="20" t="s">
        <v>78</v>
      </c>
      <c r="C30" s="2">
        <v>-18</v>
      </c>
      <c r="D30" s="2">
        <v>-22</v>
      </c>
      <c r="E30" s="2">
        <v>0</v>
      </c>
      <c r="F30" s="2">
        <v>-14</v>
      </c>
      <c r="G30" s="2">
        <v>-24</v>
      </c>
      <c r="H30" s="2">
        <v>0</v>
      </c>
      <c r="I30" s="2">
        <v>-24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8">
        <v>0</v>
      </c>
      <c r="U30" s="16">
        <f t="shared" si="0"/>
        <v>0</v>
      </c>
      <c r="V30" s="11">
        <v>-2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-19</v>
      </c>
      <c r="AD30" s="2">
        <v>0</v>
      </c>
      <c r="AE30" s="2">
        <v>0</v>
      </c>
      <c r="AF30" s="2">
        <v>-1</v>
      </c>
      <c r="AG30" s="2">
        <v>0</v>
      </c>
      <c r="AH30" s="2">
        <v>0</v>
      </c>
      <c r="AI30" s="2">
        <v>0</v>
      </c>
      <c r="AJ30" s="2">
        <v>0</v>
      </c>
      <c r="AK30" s="2" t="s">
        <v>78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-31</v>
      </c>
      <c r="AU30" s="2">
        <v>0</v>
      </c>
      <c r="AV30" s="2">
        <v>-31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 t="s">
        <v>78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</row>
    <row r="31" spans="1:76" s="24" customFormat="1" ht="30">
      <c r="A31" s="19" t="s">
        <v>169</v>
      </c>
      <c r="B31" s="20" t="s">
        <v>101</v>
      </c>
      <c r="C31" s="20">
        <v>-12</v>
      </c>
      <c r="D31" s="20">
        <v>-22</v>
      </c>
      <c r="E31" s="20">
        <v>0</v>
      </c>
      <c r="F31" s="20">
        <v>-22</v>
      </c>
      <c r="G31" s="20">
        <v>-7</v>
      </c>
      <c r="H31" s="20">
        <v>0</v>
      </c>
      <c r="I31" s="20">
        <v>-7</v>
      </c>
      <c r="J31" s="20">
        <v>-9</v>
      </c>
      <c r="K31" s="20">
        <v>0</v>
      </c>
      <c r="L31" s="20">
        <v>-9</v>
      </c>
      <c r="M31" s="20">
        <v>-2</v>
      </c>
      <c r="N31" s="20">
        <v>0</v>
      </c>
      <c r="O31" s="20">
        <v>-2</v>
      </c>
      <c r="P31" s="20">
        <v>0</v>
      </c>
      <c r="Q31" s="20">
        <v>-10</v>
      </c>
      <c r="R31" s="20">
        <v>0</v>
      </c>
      <c r="S31" s="20">
        <v>-10</v>
      </c>
      <c r="T31" s="21">
        <v>0</v>
      </c>
      <c r="U31" s="22">
        <f t="shared" si="0"/>
        <v>-21</v>
      </c>
      <c r="V31" s="23">
        <v>-9</v>
      </c>
      <c r="W31" s="20">
        <v>-6</v>
      </c>
      <c r="X31" s="20">
        <v>0</v>
      </c>
      <c r="Y31" s="20">
        <v>-6</v>
      </c>
      <c r="Z31" s="20">
        <v>-9</v>
      </c>
      <c r="AA31" s="20">
        <v>0</v>
      </c>
      <c r="AB31" s="20">
        <v>-9</v>
      </c>
      <c r="AC31" s="20">
        <v>0</v>
      </c>
      <c r="AD31" s="20">
        <v>-3</v>
      </c>
      <c r="AE31" s="20">
        <v>6</v>
      </c>
      <c r="AF31" s="20">
        <v>0</v>
      </c>
      <c r="AG31" s="20">
        <v>0</v>
      </c>
      <c r="AH31" s="20">
        <v>-12</v>
      </c>
      <c r="AI31" s="20">
        <v>-12</v>
      </c>
      <c r="AJ31" s="20">
        <v>0</v>
      </c>
      <c r="AK31" s="20" t="s">
        <v>101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-36</v>
      </c>
      <c r="AU31" s="20">
        <v>0</v>
      </c>
      <c r="AV31" s="20">
        <v>-36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 t="s">
        <v>101</v>
      </c>
      <c r="BQ31" s="20">
        <v>0</v>
      </c>
      <c r="BR31" s="20">
        <v>0</v>
      </c>
      <c r="BS31" s="20">
        <v>20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</row>
    <row r="32" spans="1:76" ht="30">
      <c r="A32" s="5" t="s">
        <v>169</v>
      </c>
      <c r="B32" s="20" t="s">
        <v>155</v>
      </c>
      <c r="C32" s="2">
        <v>-6</v>
      </c>
      <c r="D32" s="2">
        <v>3</v>
      </c>
      <c r="E32" s="2">
        <v>3</v>
      </c>
      <c r="F32" s="2">
        <v>0</v>
      </c>
      <c r="G32" s="2">
        <v>-6</v>
      </c>
      <c r="H32" s="2">
        <v>-6</v>
      </c>
      <c r="I32" s="2">
        <v>0</v>
      </c>
      <c r="J32" s="2">
        <v>-16</v>
      </c>
      <c r="K32" s="2">
        <v>-16</v>
      </c>
      <c r="L32" s="2">
        <v>0</v>
      </c>
      <c r="M32" s="2">
        <v>6</v>
      </c>
      <c r="N32" s="2">
        <v>6</v>
      </c>
      <c r="O32" s="2">
        <v>0</v>
      </c>
      <c r="P32" s="2">
        <v>0</v>
      </c>
      <c r="Q32" s="2">
        <v>6</v>
      </c>
      <c r="R32" s="2">
        <v>6</v>
      </c>
      <c r="S32" s="2">
        <v>0</v>
      </c>
      <c r="T32" s="8">
        <v>0</v>
      </c>
      <c r="U32" s="16">
        <f t="shared" si="0"/>
        <v>-4</v>
      </c>
      <c r="V32" s="11">
        <v>0</v>
      </c>
      <c r="W32" s="2">
        <v>-8</v>
      </c>
      <c r="X32" s="2">
        <v>0</v>
      </c>
      <c r="Y32" s="2">
        <v>-8</v>
      </c>
      <c r="Z32" s="2">
        <v>0</v>
      </c>
      <c r="AA32" s="2">
        <v>0</v>
      </c>
      <c r="AB32" s="2">
        <v>0</v>
      </c>
      <c r="AC32" s="2">
        <v>0</v>
      </c>
      <c r="AD32" s="2">
        <v>-4</v>
      </c>
      <c r="AE32" s="2">
        <v>20</v>
      </c>
      <c r="AF32" s="2">
        <v>0</v>
      </c>
      <c r="AG32" s="2">
        <v>0</v>
      </c>
      <c r="AH32" s="2">
        <v>10</v>
      </c>
      <c r="AI32" s="2">
        <v>10</v>
      </c>
      <c r="AJ32" s="2">
        <v>0</v>
      </c>
      <c r="AK32" s="2" t="s">
        <v>155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6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 t="s">
        <v>155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</row>
    <row r="33" spans="1:76" ht="11.2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9"/>
      <c r="U33" s="18"/>
      <c r="V33" s="12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ht="30">
      <c r="A34" s="5" t="s">
        <v>170</v>
      </c>
      <c r="B34" s="20" t="s">
        <v>76</v>
      </c>
      <c r="C34" s="2">
        <v>0</v>
      </c>
      <c r="D34" s="2">
        <v>-31</v>
      </c>
      <c r="E34" s="2">
        <v>0</v>
      </c>
      <c r="F34" s="2">
        <v>-27</v>
      </c>
      <c r="G34" s="2">
        <v>-16</v>
      </c>
      <c r="H34" s="2">
        <v>0</v>
      </c>
      <c r="I34" s="2">
        <v>-16</v>
      </c>
      <c r="J34" s="2">
        <v>-3</v>
      </c>
      <c r="K34" s="2">
        <v>0</v>
      </c>
      <c r="L34" s="2">
        <v>-3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8">
        <v>0</v>
      </c>
      <c r="U34" s="16">
        <f t="shared" si="0"/>
        <v>-3</v>
      </c>
      <c r="V34" s="11">
        <v>0</v>
      </c>
      <c r="W34" s="2">
        <v>0</v>
      </c>
      <c r="X34" s="2">
        <v>0</v>
      </c>
      <c r="Y34" s="2">
        <v>0</v>
      </c>
      <c r="Z34" s="2">
        <v>-6</v>
      </c>
      <c r="AA34" s="2">
        <v>0</v>
      </c>
      <c r="AB34" s="2">
        <v>-6</v>
      </c>
      <c r="AC34" s="2">
        <v>-19</v>
      </c>
      <c r="AD34" s="2">
        <v>-12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 t="s">
        <v>76</v>
      </c>
      <c r="AL34" s="2">
        <v>0</v>
      </c>
      <c r="AM34" s="2">
        <v>1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-15</v>
      </c>
      <c r="AU34" s="2">
        <v>0</v>
      </c>
      <c r="AV34" s="2">
        <v>-12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 t="s">
        <v>76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</row>
    <row r="35" spans="1:76" ht="30">
      <c r="A35" s="5" t="s">
        <v>170</v>
      </c>
      <c r="B35" s="20" t="s">
        <v>96</v>
      </c>
      <c r="C35" s="2">
        <v>6</v>
      </c>
      <c r="D35" s="2">
        <v>14</v>
      </c>
      <c r="E35" s="2">
        <v>14</v>
      </c>
      <c r="F35" s="2">
        <v>0</v>
      </c>
      <c r="G35" s="2">
        <v>-4</v>
      </c>
      <c r="H35" s="2">
        <v>0</v>
      </c>
      <c r="I35" s="2">
        <v>-4</v>
      </c>
      <c r="J35" s="2">
        <v>-2</v>
      </c>
      <c r="K35" s="2">
        <v>0</v>
      </c>
      <c r="L35" s="2">
        <v>-2</v>
      </c>
      <c r="M35" s="2">
        <v>0</v>
      </c>
      <c r="N35" s="2">
        <v>0</v>
      </c>
      <c r="O35" s="2">
        <v>0</v>
      </c>
      <c r="P35" s="2">
        <v>0</v>
      </c>
      <c r="Q35" s="2">
        <v>-18</v>
      </c>
      <c r="R35" s="2">
        <v>-18</v>
      </c>
      <c r="S35" s="2">
        <v>0</v>
      </c>
      <c r="T35" s="8">
        <v>0</v>
      </c>
      <c r="U35" s="16">
        <f t="shared" si="0"/>
        <v>-20</v>
      </c>
      <c r="V35" s="11">
        <v>-5</v>
      </c>
      <c r="W35" s="2">
        <v>-20</v>
      </c>
      <c r="X35" s="2">
        <v>0</v>
      </c>
      <c r="Y35" s="2">
        <v>-20</v>
      </c>
      <c r="Z35" s="2">
        <v>-5</v>
      </c>
      <c r="AA35" s="2">
        <v>0</v>
      </c>
      <c r="AB35" s="2">
        <v>-5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4</v>
      </c>
      <c r="AJ35" s="2">
        <v>0</v>
      </c>
      <c r="AK35" s="2" t="s">
        <v>96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 t="s">
        <v>96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</row>
    <row r="36" spans="1:76" ht="15">
      <c r="A36" s="5" t="s">
        <v>171</v>
      </c>
      <c r="B36" s="20" t="s">
        <v>89</v>
      </c>
      <c r="C36" s="2">
        <v>-8</v>
      </c>
      <c r="D36" s="2">
        <v>-1</v>
      </c>
      <c r="E36" s="2">
        <v>0</v>
      </c>
      <c r="F36" s="2">
        <v>-1</v>
      </c>
      <c r="G36" s="2">
        <v>3</v>
      </c>
      <c r="H36" s="2">
        <v>0</v>
      </c>
      <c r="I36" s="2">
        <v>3</v>
      </c>
      <c r="J36" s="2">
        <v>-17</v>
      </c>
      <c r="K36" s="2">
        <v>0</v>
      </c>
      <c r="L36" s="2">
        <v>-17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8">
        <v>0</v>
      </c>
      <c r="U36" s="16">
        <f t="shared" si="0"/>
        <v>-17</v>
      </c>
      <c r="V36" s="11">
        <v>0</v>
      </c>
      <c r="W36" s="2">
        <v>15</v>
      </c>
      <c r="X36" s="2">
        <v>0</v>
      </c>
      <c r="Y36" s="2">
        <v>15</v>
      </c>
      <c r="Z36" s="2">
        <v>-2</v>
      </c>
      <c r="AA36" s="2">
        <v>0</v>
      </c>
      <c r="AB36" s="2">
        <v>-2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18</v>
      </c>
      <c r="AI36" s="2">
        <v>0</v>
      </c>
      <c r="AJ36" s="2">
        <v>13</v>
      </c>
      <c r="AK36" s="2" t="s">
        <v>89</v>
      </c>
      <c r="AL36" s="2">
        <v>0</v>
      </c>
      <c r="AM36" s="2">
        <v>18</v>
      </c>
      <c r="AN36" s="2">
        <v>7</v>
      </c>
      <c r="AO36" s="2">
        <v>0</v>
      </c>
      <c r="AP36" s="2">
        <v>0</v>
      </c>
      <c r="AQ36" s="2">
        <v>0</v>
      </c>
      <c r="AR36" s="2">
        <v>-11</v>
      </c>
      <c r="AS36" s="2">
        <v>0</v>
      </c>
      <c r="AT36" s="2">
        <v>-5</v>
      </c>
      <c r="AU36" s="2">
        <v>0</v>
      </c>
      <c r="AV36" s="2">
        <v>-5</v>
      </c>
      <c r="AW36" s="2">
        <v>-1</v>
      </c>
      <c r="AX36" s="2">
        <v>0</v>
      </c>
      <c r="AY36" s="2">
        <v>-1</v>
      </c>
      <c r="AZ36" s="2">
        <v>-23</v>
      </c>
      <c r="BA36" s="2">
        <v>0</v>
      </c>
      <c r="BB36" s="2">
        <v>0</v>
      </c>
      <c r="BC36" s="2">
        <v>0</v>
      </c>
      <c r="BD36" s="2">
        <v>0</v>
      </c>
      <c r="BE36" s="2">
        <v>-37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 t="s">
        <v>89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</row>
    <row r="37" spans="1:76" ht="30">
      <c r="A37" s="5" t="s">
        <v>171</v>
      </c>
      <c r="B37" s="20" t="s">
        <v>121</v>
      </c>
      <c r="C37" s="2">
        <v>-3</v>
      </c>
      <c r="D37" s="2">
        <v>3</v>
      </c>
      <c r="E37" s="2">
        <v>0</v>
      </c>
      <c r="F37" s="2">
        <v>3</v>
      </c>
      <c r="G37" s="2">
        <v>-28</v>
      </c>
      <c r="H37" s="2">
        <v>0</v>
      </c>
      <c r="I37" s="2">
        <v>-28</v>
      </c>
      <c r="J37" s="2">
        <v>6</v>
      </c>
      <c r="K37" s="2">
        <v>0</v>
      </c>
      <c r="L37" s="2">
        <v>6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8">
        <v>0</v>
      </c>
      <c r="U37" s="16">
        <f t="shared" si="0"/>
        <v>6</v>
      </c>
      <c r="V37" s="11">
        <v>-5</v>
      </c>
      <c r="W37" s="2">
        <v>-30</v>
      </c>
      <c r="X37" s="2">
        <v>0</v>
      </c>
      <c r="Y37" s="2">
        <v>-30</v>
      </c>
      <c r="Z37" s="2">
        <v>-9</v>
      </c>
      <c r="AA37" s="2">
        <v>0</v>
      </c>
      <c r="AB37" s="2">
        <v>-9</v>
      </c>
      <c r="AC37" s="2">
        <v>0</v>
      </c>
      <c r="AD37" s="2">
        <v>7</v>
      </c>
      <c r="AE37" s="2">
        <v>10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 t="s">
        <v>121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-16</v>
      </c>
      <c r="AU37" s="2">
        <v>0</v>
      </c>
      <c r="AV37" s="2">
        <v>-16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 t="s">
        <v>121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</row>
    <row r="38" spans="1:76" ht="30">
      <c r="A38" s="5" t="s">
        <v>171</v>
      </c>
      <c r="B38" s="20" t="s">
        <v>147</v>
      </c>
      <c r="C38" s="2">
        <v>-22</v>
      </c>
      <c r="D38" s="2">
        <v>-34</v>
      </c>
      <c r="E38" s="2">
        <v>0</v>
      </c>
      <c r="F38" s="2">
        <v>-28</v>
      </c>
      <c r="G38" s="2">
        <v>-4</v>
      </c>
      <c r="H38" s="2">
        <v>0</v>
      </c>
      <c r="I38" s="2">
        <v>-4</v>
      </c>
      <c r="J38" s="2">
        <v>-6</v>
      </c>
      <c r="K38" s="2">
        <v>0</v>
      </c>
      <c r="L38" s="2">
        <v>-6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8">
        <v>0</v>
      </c>
      <c r="U38" s="16">
        <f t="shared" si="0"/>
        <v>-6</v>
      </c>
      <c r="V38" s="11">
        <v>-4</v>
      </c>
      <c r="W38" s="2">
        <v>-20</v>
      </c>
      <c r="X38" s="2">
        <v>0</v>
      </c>
      <c r="Y38" s="2">
        <v>-20</v>
      </c>
      <c r="Z38" s="2">
        <v>0</v>
      </c>
      <c r="AA38" s="2">
        <v>0</v>
      </c>
      <c r="AB38" s="2">
        <v>0</v>
      </c>
      <c r="AC38" s="2">
        <v>-2</v>
      </c>
      <c r="AD38" s="2">
        <v>-4</v>
      </c>
      <c r="AE38" s="2">
        <v>0</v>
      </c>
      <c r="AF38" s="2">
        <v>-22</v>
      </c>
      <c r="AG38" s="2">
        <v>0</v>
      </c>
      <c r="AH38" s="2">
        <v>0</v>
      </c>
      <c r="AI38" s="2">
        <v>0</v>
      </c>
      <c r="AJ38" s="2">
        <v>2</v>
      </c>
      <c r="AK38" s="2" t="s">
        <v>147</v>
      </c>
      <c r="AL38" s="2">
        <v>-1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-12</v>
      </c>
      <c r="AU38" s="2">
        <v>0</v>
      </c>
      <c r="AV38" s="2">
        <v>-12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 t="s">
        <v>147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</row>
    <row r="39" spans="1:76" ht="11.2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9"/>
      <c r="U39" s="18"/>
      <c r="V39" s="12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30">
      <c r="A40" s="5" t="s">
        <v>172</v>
      </c>
      <c r="B40" s="20" t="s">
        <v>108</v>
      </c>
      <c r="C40" s="2">
        <v>-12</v>
      </c>
      <c r="D40" s="2">
        <v>4</v>
      </c>
      <c r="E40" s="2">
        <v>0</v>
      </c>
      <c r="F40" s="2">
        <v>4</v>
      </c>
      <c r="G40" s="2">
        <v>-2</v>
      </c>
      <c r="H40" s="2">
        <v>0</v>
      </c>
      <c r="I40" s="2">
        <v>-2</v>
      </c>
      <c r="J40" s="2">
        <v>0</v>
      </c>
      <c r="K40" s="2">
        <v>0</v>
      </c>
      <c r="L40" s="2">
        <v>0</v>
      </c>
      <c r="M40" s="2">
        <v>-8</v>
      </c>
      <c r="N40" s="2">
        <v>-6</v>
      </c>
      <c r="O40" s="2">
        <v>-2</v>
      </c>
      <c r="P40" s="2">
        <v>0</v>
      </c>
      <c r="Q40" s="2">
        <v>-16</v>
      </c>
      <c r="R40" s="2">
        <v>-6</v>
      </c>
      <c r="S40" s="2">
        <v>-10</v>
      </c>
      <c r="T40" s="8">
        <v>0</v>
      </c>
      <c r="U40" s="16">
        <f t="shared" si="0"/>
        <v>-24</v>
      </c>
      <c r="V40" s="11">
        <v>-3</v>
      </c>
      <c r="W40" s="2">
        <v>1</v>
      </c>
      <c r="X40" s="2">
        <v>0</v>
      </c>
      <c r="Y40" s="2">
        <v>1</v>
      </c>
      <c r="Z40" s="2">
        <v>-5</v>
      </c>
      <c r="AA40" s="2">
        <v>0</v>
      </c>
      <c r="AB40" s="2">
        <v>-5</v>
      </c>
      <c r="AC40" s="2">
        <v>0</v>
      </c>
      <c r="AD40" s="2">
        <v>4</v>
      </c>
      <c r="AE40" s="2">
        <v>0</v>
      </c>
      <c r="AF40" s="2">
        <v>0</v>
      </c>
      <c r="AG40" s="2">
        <v>0</v>
      </c>
      <c r="AH40" s="2">
        <v>8</v>
      </c>
      <c r="AI40" s="2">
        <v>0</v>
      </c>
      <c r="AJ40" s="2">
        <v>8</v>
      </c>
      <c r="AK40" s="2" t="s">
        <v>108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-16</v>
      </c>
      <c r="AU40" s="2">
        <v>-6</v>
      </c>
      <c r="AV40" s="2">
        <v>-10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 t="s">
        <v>108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</row>
    <row r="41" spans="1:76" ht="15">
      <c r="A41" s="5" t="s">
        <v>172</v>
      </c>
      <c r="B41" s="20" t="s">
        <v>129</v>
      </c>
      <c r="C41" s="2">
        <v>-2</v>
      </c>
      <c r="D41" s="2">
        <v>-10</v>
      </c>
      <c r="E41" s="2">
        <v>0</v>
      </c>
      <c r="F41" s="2">
        <v>-10</v>
      </c>
      <c r="G41" s="2">
        <v>-24</v>
      </c>
      <c r="H41" s="2">
        <v>0</v>
      </c>
      <c r="I41" s="2">
        <v>-24</v>
      </c>
      <c r="J41" s="2">
        <v>0</v>
      </c>
      <c r="K41" s="2">
        <v>0</v>
      </c>
      <c r="L41" s="2">
        <v>0</v>
      </c>
      <c r="M41" s="2">
        <v>-5</v>
      </c>
      <c r="N41" s="2">
        <v>0</v>
      </c>
      <c r="O41" s="2">
        <v>-5</v>
      </c>
      <c r="P41" s="2">
        <v>0</v>
      </c>
      <c r="Q41" s="2">
        <v>-11</v>
      </c>
      <c r="R41" s="2">
        <v>0</v>
      </c>
      <c r="S41" s="2">
        <v>-11</v>
      </c>
      <c r="T41" s="8">
        <v>7</v>
      </c>
      <c r="U41" s="16">
        <f>J41+M41+Q41+T41+P41</f>
        <v>-9</v>
      </c>
      <c r="V41" s="11">
        <v>-10</v>
      </c>
      <c r="W41" s="2">
        <v>-4</v>
      </c>
      <c r="X41" s="2">
        <v>0</v>
      </c>
      <c r="Y41" s="2">
        <v>-4</v>
      </c>
      <c r="Z41" s="2">
        <v>0</v>
      </c>
      <c r="AA41" s="2">
        <v>0</v>
      </c>
      <c r="AB41" s="2">
        <v>0</v>
      </c>
      <c r="AC41" s="2">
        <v>-11</v>
      </c>
      <c r="AD41" s="2">
        <v>-8</v>
      </c>
      <c r="AE41" s="2">
        <v>0</v>
      </c>
      <c r="AF41" s="2">
        <v>5</v>
      </c>
      <c r="AG41" s="2">
        <v>0</v>
      </c>
      <c r="AH41" s="2">
        <v>0</v>
      </c>
      <c r="AI41" s="2">
        <v>0</v>
      </c>
      <c r="AJ41" s="2">
        <v>0</v>
      </c>
      <c r="AK41" s="2" t="s">
        <v>129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-1</v>
      </c>
      <c r="AU41" s="2">
        <v>0</v>
      </c>
      <c r="AV41" s="2">
        <v>-1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 t="s">
        <v>129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</row>
    <row r="42" spans="1:76" ht="30">
      <c r="A42" s="5" t="s">
        <v>173</v>
      </c>
      <c r="B42" s="20" t="s">
        <v>118</v>
      </c>
      <c r="C42" s="2">
        <v>-10</v>
      </c>
      <c r="D42" s="2">
        <v>-39</v>
      </c>
      <c r="E42" s="2">
        <v>0</v>
      </c>
      <c r="F42" s="2">
        <v>-39</v>
      </c>
      <c r="G42" s="2">
        <v>-11</v>
      </c>
      <c r="H42" s="2">
        <v>0</v>
      </c>
      <c r="I42" s="2">
        <v>-11</v>
      </c>
      <c r="J42" s="2">
        <v>0</v>
      </c>
      <c r="K42" s="2">
        <v>0</v>
      </c>
      <c r="L42" s="2">
        <v>4</v>
      </c>
      <c r="M42" s="2">
        <v>0</v>
      </c>
      <c r="N42" s="2">
        <v>0</v>
      </c>
      <c r="O42" s="2">
        <v>6</v>
      </c>
      <c r="P42" s="2">
        <v>0</v>
      </c>
      <c r="Q42" s="2">
        <v>-4</v>
      </c>
      <c r="R42" s="2">
        <v>-14</v>
      </c>
      <c r="S42" s="2">
        <v>0</v>
      </c>
      <c r="T42" s="8">
        <v>0</v>
      </c>
      <c r="U42" s="16">
        <f t="shared" si="0"/>
        <v>-4</v>
      </c>
      <c r="V42" s="11">
        <v>-6</v>
      </c>
      <c r="W42" s="2">
        <v>-14</v>
      </c>
      <c r="X42" s="2">
        <v>0</v>
      </c>
      <c r="Y42" s="2">
        <v>-14</v>
      </c>
      <c r="Z42" s="2">
        <v>0</v>
      </c>
      <c r="AA42" s="2">
        <v>0</v>
      </c>
      <c r="AB42" s="2">
        <v>0</v>
      </c>
      <c r="AC42" s="2">
        <v>0</v>
      </c>
      <c r="AD42" s="2">
        <v>6</v>
      </c>
      <c r="AE42" s="2">
        <v>0</v>
      </c>
      <c r="AF42" s="2">
        <v>0</v>
      </c>
      <c r="AG42" s="2">
        <v>0</v>
      </c>
      <c r="AH42" s="2">
        <v>10</v>
      </c>
      <c r="AI42" s="2">
        <v>0</v>
      </c>
      <c r="AJ42" s="2">
        <v>10</v>
      </c>
      <c r="AK42" s="2" t="s">
        <v>118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</v>
      </c>
      <c r="AU42" s="2">
        <v>0</v>
      </c>
      <c r="AV42" s="2">
        <v>1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 t="s">
        <v>118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</row>
    <row r="43" spans="1:76" ht="15">
      <c r="A43" s="5" t="s">
        <v>173</v>
      </c>
      <c r="B43" s="20" t="s">
        <v>144</v>
      </c>
      <c r="C43" s="2">
        <v>-18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8">
        <v>0</v>
      </c>
      <c r="U43" s="16">
        <f t="shared" si="0"/>
        <v>0</v>
      </c>
      <c r="V43" s="11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-9</v>
      </c>
      <c r="AD43" s="2">
        <v>0</v>
      </c>
      <c r="AE43" s="2">
        <v>0</v>
      </c>
      <c r="AF43" s="2">
        <v>-9</v>
      </c>
      <c r="AG43" s="2">
        <v>0</v>
      </c>
      <c r="AH43" s="2">
        <v>0</v>
      </c>
      <c r="AI43" s="2">
        <v>0</v>
      </c>
      <c r="AJ43" s="2">
        <v>0</v>
      </c>
      <c r="AK43" s="2" t="s">
        <v>144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 t="s">
        <v>144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</row>
    <row r="44" spans="1:76" ht="30">
      <c r="A44" s="5" t="s">
        <v>174</v>
      </c>
      <c r="B44" s="20" t="s">
        <v>81</v>
      </c>
      <c r="C44" s="2">
        <v>-5</v>
      </c>
      <c r="D44" s="2">
        <v>-13</v>
      </c>
      <c r="E44" s="2">
        <v>-13</v>
      </c>
      <c r="F44" s="2">
        <v>0</v>
      </c>
      <c r="G44" s="2">
        <v>-26</v>
      </c>
      <c r="H44" s="2">
        <v>-26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-4</v>
      </c>
      <c r="R44" s="2">
        <v>0</v>
      </c>
      <c r="S44" s="2">
        <v>-4</v>
      </c>
      <c r="T44" s="8">
        <v>0</v>
      </c>
      <c r="U44" s="16">
        <f t="shared" si="0"/>
        <v>-4</v>
      </c>
      <c r="V44" s="11">
        <v>0</v>
      </c>
      <c r="W44" s="2">
        <v>-23</v>
      </c>
      <c r="X44" s="2">
        <v>-23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 t="s">
        <v>81</v>
      </c>
      <c r="AL44" s="2">
        <v>0</v>
      </c>
      <c r="AM44" s="2">
        <v>0</v>
      </c>
      <c r="AN44" s="2">
        <v>0</v>
      </c>
      <c r="AO44" s="2">
        <v>-23</v>
      </c>
      <c r="AP44" s="2">
        <v>-23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-26</v>
      </c>
      <c r="AX44" s="2">
        <v>-26</v>
      </c>
      <c r="AY44" s="2">
        <v>0</v>
      </c>
      <c r="AZ44" s="2">
        <v>-16</v>
      </c>
      <c r="BA44" s="2">
        <v>0</v>
      </c>
      <c r="BB44" s="2">
        <v>-16</v>
      </c>
      <c r="BC44" s="2">
        <v>0</v>
      </c>
      <c r="BD44" s="2">
        <v>0</v>
      </c>
      <c r="BE44" s="2">
        <v>0</v>
      </c>
      <c r="BF44" s="2">
        <v>0</v>
      </c>
      <c r="BG44" s="2">
        <v>-25</v>
      </c>
      <c r="BH44" s="2">
        <v>-25</v>
      </c>
      <c r="BI44" s="2">
        <v>0</v>
      </c>
      <c r="BJ44" s="2">
        <v>-24</v>
      </c>
      <c r="BK44" s="2">
        <v>-24</v>
      </c>
      <c r="BL44" s="2">
        <v>0</v>
      </c>
      <c r="BM44" s="2">
        <v>0</v>
      </c>
      <c r="BN44" s="2">
        <v>0</v>
      </c>
      <c r="BO44" s="2">
        <v>0</v>
      </c>
      <c r="BP44" s="2" t="s">
        <v>81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-28</v>
      </c>
      <c r="BX44" s="2">
        <v>0</v>
      </c>
    </row>
    <row r="45" spans="1:76" ht="30">
      <c r="A45" s="5" t="s">
        <v>174</v>
      </c>
      <c r="B45" s="20" t="s">
        <v>107</v>
      </c>
      <c r="C45" s="2">
        <v>2</v>
      </c>
      <c r="D45" s="2">
        <v>-17</v>
      </c>
      <c r="E45" s="2">
        <v>0</v>
      </c>
      <c r="F45" s="2">
        <v>-17</v>
      </c>
      <c r="G45" s="2">
        <v>-33</v>
      </c>
      <c r="H45" s="2">
        <v>-5</v>
      </c>
      <c r="I45" s="2">
        <v>-28</v>
      </c>
      <c r="J45" s="2">
        <v>0</v>
      </c>
      <c r="K45" s="2">
        <v>0</v>
      </c>
      <c r="L45" s="2">
        <v>0</v>
      </c>
      <c r="M45" s="2">
        <v>-14</v>
      </c>
      <c r="N45" s="2">
        <v>-6</v>
      </c>
      <c r="O45" s="2">
        <v>-8</v>
      </c>
      <c r="P45" s="2">
        <v>0</v>
      </c>
      <c r="Q45" s="2">
        <v>-14</v>
      </c>
      <c r="R45" s="2">
        <v>-6</v>
      </c>
      <c r="S45" s="2">
        <v>-8</v>
      </c>
      <c r="T45" s="8">
        <v>0</v>
      </c>
      <c r="U45" s="16">
        <f t="shared" si="0"/>
        <v>-28</v>
      </c>
      <c r="V45" s="11">
        <v>-4</v>
      </c>
      <c r="W45" s="2">
        <v>-14</v>
      </c>
      <c r="X45" s="2">
        <v>0</v>
      </c>
      <c r="Y45" s="2">
        <v>-14</v>
      </c>
      <c r="Z45" s="2">
        <v>-6</v>
      </c>
      <c r="AA45" s="2">
        <v>0</v>
      </c>
      <c r="AB45" s="2">
        <v>-6</v>
      </c>
      <c r="AC45" s="2">
        <v>0</v>
      </c>
      <c r="AD45" s="2">
        <v>22</v>
      </c>
      <c r="AE45" s="2">
        <v>0</v>
      </c>
      <c r="AF45" s="2">
        <v>0</v>
      </c>
      <c r="AG45" s="2">
        <v>0</v>
      </c>
      <c r="AH45" s="2">
        <v>-10</v>
      </c>
      <c r="AI45" s="2">
        <v>-6</v>
      </c>
      <c r="AJ45" s="2">
        <v>-4</v>
      </c>
      <c r="AK45" s="2" t="s">
        <v>107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6</v>
      </c>
      <c r="AU45" s="2">
        <v>0</v>
      </c>
      <c r="AV45" s="2">
        <v>26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 t="s">
        <v>107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</row>
    <row r="46" spans="1:76" ht="30">
      <c r="A46" s="5" t="s">
        <v>174</v>
      </c>
      <c r="B46" s="20" t="s">
        <v>128</v>
      </c>
      <c r="C46" s="2">
        <v>-22</v>
      </c>
      <c r="D46" s="2">
        <v>-14</v>
      </c>
      <c r="E46" s="2">
        <v>0</v>
      </c>
      <c r="F46" s="2">
        <v>-20</v>
      </c>
      <c r="G46" s="2">
        <v>-8</v>
      </c>
      <c r="H46" s="2">
        <v>0</v>
      </c>
      <c r="I46" s="2">
        <v>-12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-4</v>
      </c>
      <c r="R46" s="2">
        <v>0</v>
      </c>
      <c r="S46" s="2">
        <v>-10</v>
      </c>
      <c r="T46" s="8">
        <v>-10</v>
      </c>
      <c r="U46" s="16">
        <f t="shared" si="0"/>
        <v>-14</v>
      </c>
      <c r="V46" s="11">
        <v>-10</v>
      </c>
      <c r="W46" s="2">
        <v>-4</v>
      </c>
      <c r="X46" s="2">
        <v>0</v>
      </c>
      <c r="Y46" s="2">
        <v>14</v>
      </c>
      <c r="Z46" s="2">
        <v>4</v>
      </c>
      <c r="AA46" s="2">
        <v>0</v>
      </c>
      <c r="AB46" s="2">
        <v>4</v>
      </c>
      <c r="AC46" s="2">
        <v>-11</v>
      </c>
      <c r="AD46" s="2">
        <v>-2</v>
      </c>
      <c r="AE46" s="2">
        <v>0</v>
      </c>
      <c r="AF46" s="2">
        <v>-11</v>
      </c>
      <c r="AG46" s="2">
        <v>0</v>
      </c>
      <c r="AH46" s="2">
        <v>0</v>
      </c>
      <c r="AI46" s="2">
        <v>0</v>
      </c>
      <c r="AJ46" s="2">
        <v>6</v>
      </c>
      <c r="AK46" s="2" t="s">
        <v>128</v>
      </c>
      <c r="AL46" s="2">
        <v>-4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-4</v>
      </c>
      <c r="BH46" s="2">
        <v>0</v>
      </c>
      <c r="BI46" s="2">
        <v>-6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 t="s">
        <v>128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</row>
    <row r="47" spans="1:76" ht="15">
      <c r="A47" s="5" t="s">
        <v>175</v>
      </c>
      <c r="B47" s="20" t="s">
        <v>110</v>
      </c>
      <c r="C47" s="2">
        <v>-7</v>
      </c>
      <c r="D47" s="2">
        <v>-55</v>
      </c>
      <c r="E47" s="2">
        <v>-55</v>
      </c>
      <c r="F47" s="2">
        <v>0</v>
      </c>
      <c r="G47" s="2">
        <v>-26</v>
      </c>
      <c r="H47" s="2">
        <v>-26</v>
      </c>
      <c r="I47" s="2">
        <v>0</v>
      </c>
      <c r="J47" s="2">
        <v>0</v>
      </c>
      <c r="K47" s="2">
        <v>0</v>
      </c>
      <c r="L47" s="2">
        <v>0</v>
      </c>
      <c r="M47" s="2">
        <v>-6</v>
      </c>
      <c r="N47" s="2">
        <v>-6</v>
      </c>
      <c r="O47" s="2">
        <v>0</v>
      </c>
      <c r="P47" s="2">
        <v>0</v>
      </c>
      <c r="Q47" s="2">
        <v>-12</v>
      </c>
      <c r="R47" s="2">
        <v>-12</v>
      </c>
      <c r="S47" s="2">
        <v>0</v>
      </c>
      <c r="T47" s="8">
        <v>0</v>
      </c>
      <c r="U47" s="16">
        <f t="shared" si="0"/>
        <v>-18</v>
      </c>
      <c r="V47" s="11">
        <v>-5</v>
      </c>
      <c r="W47" s="2">
        <v>-10</v>
      </c>
      <c r="X47" s="2">
        <v>-10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-9</v>
      </c>
      <c r="AE47" s="2">
        <v>0</v>
      </c>
      <c r="AF47" s="2">
        <v>0</v>
      </c>
      <c r="AG47" s="2">
        <v>0</v>
      </c>
      <c r="AH47" s="2">
        <v>6</v>
      </c>
      <c r="AI47" s="2">
        <v>8</v>
      </c>
      <c r="AJ47" s="2">
        <v>0</v>
      </c>
      <c r="AK47" s="2" t="s">
        <v>110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-12</v>
      </c>
      <c r="AU47" s="2">
        <v>-12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 t="s">
        <v>110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</row>
    <row r="48" spans="1:76" ht="15">
      <c r="A48" s="5" t="s">
        <v>175</v>
      </c>
      <c r="B48" s="20" t="s">
        <v>133</v>
      </c>
      <c r="C48" s="2">
        <v>2</v>
      </c>
      <c r="D48" s="2">
        <v>-25</v>
      </c>
      <c r="E48" s="2">
        <v>0</v>
      </c>
      <c r="F48" s="2">
        <v>-25</v>
      </c>
      <c r="G48" s="2">
        <v>-24</v>
      </c>
      <c r="H48" s="2">
        <v>0</v>
      </c>
      <c r="I48" s="2">
        <v>-24</v>
      </c>
      <c r="J48" s="2">
        <v>-6</v>
      </c>
      <c r="K48" s="2">
        <v>0</v>
      </c>
      <c r="L48" s="2">
        <v>-6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8">
        <v>0</v>
      </c>
      <c r="U48" s="16">
        <f t="shared" si="0"/>
        <v>-6</v>
      </c>
      <c r="V48" s="11">
        <v>-12</v>
      </c>
      <c r="W48" s="2">
        <v>-12</v>
      </c>
      <c r="X48" s="2">
        <v>0</v>
      </c>
      <c r="Y48" s="2">
        <v>-12</v>
      </c>
      <c r="Z48" s="2">
        <v>0</v>
      </c>
      <c r="AA48" s="2">
        <v>0</v>
      </c>
      <c r="AB48" s="2">
        <v>0</v>
      </c>
      <c r="AC48" s="2">
        <v>-6</v>
      </c>
      <c r="AD48" s="2">
        <v>0</v>
      </c>
      <c r="AE48" s="2">
        <v>0</v>
      </c>
      <c r="AF48" s="2">
        <v>-6</v>
      </c>
      <c r="AG48" s="2">
        <v>0</v>
      </c>
      <c r="AH48" s="2">
        <v>0</v>
      </c>
      <c r="AI48" s="2">
        <v>0</v>
      </c>
      <c r="AJ48" s="2">
        <v>0</v>
      </c>
      <c r="AK48" s="2" t="s">
        <v>133</v>
      </c>
      <c r="AL48" s="2">
        <v>-6</v>
      </c>
      <c r="AM48" s="2"/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-8</v>
      </c>
      <c r="AU48" s="2">
        <v>0</v>
      </c>
      <c r="AV48" s="2">
        <v>-8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 t="s">
        <v>133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</row>
    <row r="49" spans="1:76" ht="30">
      <c r="A49" s="5" t="s">
        <v>176</v>
      </c>
      <c r="B49" s="20" t="s">
        <v>114</v>
      </c>
      <c r="C49" s="2">
        <v>-8</v>
      </c>
      <c r="D49" s="2">
        <v>-59</v>
      </c>
      <c r="E49" s="2">
        <v>0</v>
      </c>
      <c r="F49" s="2">
        <v>-59</v>
      </c>
      <c r="G49" s="2">
        <v>-26</v>
      </c>
      <c r="H49" s="2">
        <v>0</v>
      </c>
      <c r="I49" s="2">
        <v>-26</v>
      </c>
      <c r="J49" s="2">
        <v>0</v>
      </c>
      <c r="K49" s="2">
        <v>0</v>
      </c>
      <c r="L49" s="2">
        <v>6</v>
      </c>
      <c r="M49" s="2">
        <v>-6</v>
      </c>
      <c r="N49" s="2">
        <v>0</v>
      </c>
      <c r="O49" s="2">
        <v>-12</v>
      </c>
      <c r="P49" s="2">
        <v>0</v>
      </c>
      <c r="Q49" s="2">
        <v>-12</v>
      </c>
      <c r="R49" s="2">
        <v>0</v>
      </c>
      <c r="S49" s="2">
        <v>-12</v>
      </c>
      <c r="T49" s="8">
        <v>0</v>
      </c>
      <c r="U49" s="16">
        <f t="shared" si="0"/>
        <v>-18</v>
      </c>
      <c r="V49" s="11">
        <v>15</v>
      </c>
      <c r="W49" s="2">
        <v>-12</v>
      </c>
      <c r="X49" s="2">
        <v>0</v>
      </c>
      <c r="Y49" s="2">
        <v>-12</v>
      </c>
      <c r="Z49" s="2">
        <v>0</v>
      </c>
      <c r="AA49" s="2">
        <v>0</v>
      </c>
      <c r="AB49" s="2">
        <v>0</v>
      </c>
      <c r="AC49" s="2">
        <v>0</v>
      </c>
      <c r="AD49" s="2">
        <v>-12</v>
      </c>
      <c r="AE49" s="2">
        <v>4</v>
      </c>
      <c r="AF49" s="2">
        <v>0</v>
      </c>
      <c r="AG49" s="2">
        <v>0</v>
      </c>
      <c r="AH49" s="2">
        <v>-6</v>
      </c>
      <c r="AI49" s="2">
        <v>0</v>
      </c>
      <c r="AJ49" s="2">
        <v>-6</v>
      </c>
      <c r="AK49" s="2" t="s">
        <v>114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6</v>
      </c>
      <c r="AU49" s="2">
        <v>0</v>
      </c>
      <c r="AV49" s="2">
        <v>6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 t="s">
        <v>114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</row>
    <row r="50" spans="1:76" ht="15">
      <c r="A50" s="5" t="s">
        <v>176</v>
      </c>
      <c r="B50" s="20" t="s">
        <v>140</v>
      </c>
      <c r="C50" s="2">
        <v>-10</v>
      </c>
      <c r="D50" s="2">
        <v>-36</v>
      </c>
      <c r="E50" s="2">
        <v>0</v>
      </c>
      <c r="F50" s="2">
        <v>-36</v>
      </c>
      <c r="G50" s="2">
        <v>-20</v>
      </c>
      <c r="H50" s="2">
        <v>0</v>
      </c>
      <c r="I50" s="2">
        <v>-20</v>
      </c>
      <c r="J50" s="2">
        <v>8</v>
      </c>
      <c r="K50" s="2">
        <v>0</v>
      </c>
      <c r="L50" s="2">
        <v>12</v>
      </c>
      <c r="M50" s="2">
        <v>0</v>
      </c>
      <c r="N50" s="2">
        <v>0</v>
      </c>
      <c r="O50" s="2">
        <v>-3</v>
      </c>
      <c r="P50" s="2">
        <v>0</v>
      </c>
      <c r="Q50" s="2">
        <v>0</v>
      </c>
      <c r="R50" s="2">
        <v>0</v>
      </c>
      <c r="S50" s="2">
        <v>0</v>
      </c>
      <c r="T50" s="8">
        <v>0</v>
      </c>
      <c r="U50" s="16">
        <f t="shared" si="0"/>
        <v>8</v>
      </c>
      <c r="V50" s="11">
        <v>-10</v>
      </c>
      <c r="W50" s="2">
        <v>-10</v>
      </c>
      <c r="X50" s="2">
        <v>0</v>
      </c>
      <c r="Y50" s="2">
        <v>10</v>
      </c>
      <c r="Z50" s="2">
        <v>0</v>
      </c>
      <c r="AA50" s="2">
        <v>0</v>
      </c>
      <c r="AB50" s="2">
        <v>0</v>
      </c>
      <c r="AC50" s="2">
        <v>-5</v>
      </c>
      <c r="AD50" s="2">
        <v>8</v>
      </c>
      <c r="AE50" s="2">
        <v>0</v>
      </c>
      <c r="AF50" s="2">
        <v>-5</v>
      </c>
      <c r="AG50" s="2">
        <v>0</v>
      </c>
      <c r="AH50" s="2">
        <v>-2</v>
      </c>
      <c r="AI50" s="2">
        <v>0</v>
      </c>
      <c r="AJ50" s="2">
        <v>-2</v>
      </c>
      <c r="AK50" s="2" t="s">
        <v>140</v>
      </c>
      <c r="AL50" s="2">
        <v>0</v>
      </c>
      <c r="AM50" s="2">
        <v>0</v>
      </c>
      <c r="AN50" s="2">
        <v>0</v>
      </c>
      <c r="AO50" s="2">
        <v>-5</v>
      </c>
      <c r="AP50" s="2">
        <v>0</v>
      </c>
      <c r="AQ50" s="2">
        <v>-5</v>
      </c>
      <c r="AR50" s="2">
        <v>0</v>
      </c>
      <c r="AS50" s="2">
        <v>0</v>
      </c>
      <c r="AT50" s="2">
        <v>-8</v>
      </c>
      <c r="AU50" s="2">
        <v>0</v>
      </c>
      <c r="AV50" s="2">
        <v>-8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 t="s">
        <v>140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</row>
    <row r="51" spans="1:76" ht="15">
      <c r="A51" s="5" t="s">
        <v>177</v>
      </c>
      <c r="B51" s="20" t="s">
        <v>139</v>
      </c>
      <c r="C51" s="2">
        <v>-6</v>
      </c>
      <c r="D51" s="2">
        <v>-31</v>
      </c>
      <c r="E51" s="2">
        <v>0</v>
      </c>
      <c r="F51" s="2">
        <v>-31</v>
      </c>
      <c r="G51" s="2">
        <v>-12</v>
      </c>
      <c r="H51" s="2">
        <v>0</v>
      </c>
      <c r="I51" s="2">
        <v>-12</v>
      </c>
      <c r="J51" s="2">
        <v>-5</v>
      </c>
      <c r="K51" s="2">
        <v>0</v>
      </c>
      <c r="L51" s="2">
        <v>-5</v>
      </c>
      <c r="M51" s="2">
        <v>-2</v>
      </c>
      <c r="N51" s="2">
        <v>0</v>
      </c>
      <c r="O51" s="2">
        <v>-2</v>
      </c>
      <c r="P51" s="2">
        <v>0</v>
      </c>
      <c r="Q51" s="2">
        <v>-3</v>
      </c>
      <c r="R51" s="2">
        <v>0</v>
      </c>
      <c r="S51" s="2">
        <v>-3</v>
      </c>
      <c r="T51" s="8">
        <v>-3</v>
      </c>
      <c r="U51" s="16">
        <f t="shared" si="0"/>
        <v>-13</v>
      </c>
      <c r="V51" s="11">
        <v>-6</v>
      </c>
      <c r="W51" s="2">
        <v>-6</v>
      </c>
      <c r="X51" s="2">
        <v>0</v>
      </c>
      <c r="Y51" s="2">
        <v>-6</v>
      </c>
      <c r="Z51" s="2">
        <v>0</v>
      </c>
      <c r="AA51" s="2">
        <v>0</v>
      </c>
      <c r="AB51" s="2">
        <v>0</v>
      </c>
      <c r="AC51" s="2">
        <v>-3</v>
      </c>
      <c r="AD51" s="2">
        <v>-6</v>
      </c>
      <c r="AE51" s="2">
        <v>-3</v>
      </c>
      <c r="AF51" s="2">
        <v>-3</v>
      </c>
      <c r="AG51" s="2">
        <v>0</v>
      </c>
      <c r="AH51" s="2">
        <v>-1</v>
      </c>
      <c r="AI51" s="2">
        <v>0</v>
      </c>
      <c r="AJ51" s="2">
        <v>-1</v>
      </c>
      <c r="AK51" s="2" t="s">
        <v>139</v>
      </c>
      <c r="AL51" s="2">
        <v>0</v>
      </c>
      <c r="AM51" s="2">
        <v>-3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-4</v>
      </c>
      <c r="AU51" s="2">
        <v>0</v>
      </c>
      <c r="AV51" s="2">
        <v>-4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 t="s">
        <v>139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</row>
    <row r="52" spans="1:76" ht="11.2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9"/>
      <c r="U52" s="18"/>
      <c r="V52" s="12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ht="15">
      <c r="A53" s="5" t="s">
        <v>178</v>
      </c>
      <c r="B53" s="20" t="s">
        <v>120</v>
      </c>
      <c r="C53" s="2">
        <v>-7</v>
      </c>
      <c r="D53" s="2">
        <v>-38</v>
      </c>
      <c r="E53" s="2">
        <v>-3</v>
      </c>
      <c r="F53" s="2">
        <v>-35</v>
      </c>
      <c r="G53" s="2">
        <v>-28</v>
      </c>
      <c r="H53" s="2">
        <v>-11</v>
      </c>
      <c r="I53" s="2">
        <v>-17</v>
      </c>
      <c r="J53" s="2">
        <v>0</v>
      </c>
      <c r="K53" s="2">
        <v>0</v>
      </c>
      <c r="L53" s="2">
        <v>0</v>
      </c>
      <c r="M53" s="2">
        <v>-6</v>
      </c>
      <c r="N53" s="2">
        <v>-6</v>
      </c>
      <c r="O53" s="2">
        <v>0</v>
      </c>
      <c r="P53" s="2">
        <v>0</v>
      </c>
      <c r="Q53" s="2">
        <v>-12</v>
      </c>
      <c r="R53" s="2">
        <v>-6</v>
      </c>
      <c r="S53" s="2">
        <v>-6</v>
      </c>
      <c r="T53" s="8">
        <v>0</v>
      </c>
      <c r="U53" s="16">
        <f t="shared" si="0"/>
        <v>-18</v>
      </c>
      <c r="V53" s="11">
        <v>-4</v>
      </c>
      <c r="W53" s="2">
        <v>-9</v>
      </c>
      <c r="X53" s="2">
        <v>0</v>
      </c>
      <c r="Y53" s="2">
        <v>-9</v>
      </c>
      <c r="Z53" s="2">
        <v>-2</v>
      </c>
      <c r="AA53" s="2">
        <v>0</v>
      </c>
      <c r="AB53" s="2">
        <v>-2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-8</v>
      </c>
      <c r="AI53" s="2">
        <v>-6</v>
      </c>
      <c r="AJ53" s="2">
        <v>-2</v>
      </c>
      <c r="AK53" s="2" t="s">
        <v>120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-12</v>
      </c>
      <c r="AU53" s="2">
        <v>-6</v>
      </c>
      <c r="AV53" s="2">
        <v>-6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 t="s">
        <v>120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</row>
    <row r="54" spans="1:76" ht="15">
      <c r="A54" s="5" t="s">
        <v>178</v>
      </c>
      <c r="B54" s="20" t="s">
        <v>146</v>
      </c>
      <c r="C54" s="2">
        <v>-10</v>
      </c>
      <c r="D54" s="2">
        <v>-52</v>
      </c>
      <c r="E54" s="2">
        <v>0</v>
      </c>
      <c r="F54" s="2">
        <v>-52</v>
      </c>
      <c r="G54" s="2">
        <v>-20</v>
      </c>
      <c r="H54" s="2">
        <v>0</v>
      </c>
      <c r="I54" s="2">
        <v>-20</v>
      </c>
      <c r="J54" s="2">
        <v>-8</v>
      </c>
      <c r="K54" s="2">
        <v>0</v>
      </c>
      <c r="L54" s="2">
        <v>-8</v>
      </c>
      <c r="M54" s="2">
        <v>-3</v>
      </c>
      <c r="N54" s="2">
        <v>0</v>
      </c>
      <c r="O54" s="2">
        <v>-3</v>
      </c>
      <c r="P54" s="2">
        <v>-5</v>
      </c>
      <c r="Q54" s="2">
        <v>-6</v>
      </c>
      <c r="R54" s="2">
        <v>0</v>
      </c>
      <c r="S54" s="2">
        <v>-6</v>
      </c>
      <c r="T54" s="8">
        <v>0</v>
      </c>
      <c r="U54" s="16">
        <f>J54+M54+Q54+T54+P54</f>
        <v>-22</v>
      </c>
      <c r="V54" s="11">
        <v>-10</v>
      </c>
      <c r="W54" s="2">
        <v>-10</v>
      </c>
      <c r="X54" s="2">
        <v>0</v>
      </c>
      <c r="Y54" s="2">
        <v>-10</v>
      </c>
      <c r="Z54" s="2">
        <v>-2</v>
      </c>
      <c r="AA54" s="2">
        <v>0</v>
      </c>
      <c r="AB54" s="2">
        <v>-2</v>
      </c>
      <c r="AC54" s="2">
        <v>-5</v>
      </c>
      <c r="AD54" s="2">
        <v>-10</v>
      </c>
      <c r="AE54" s="2">
        <v>-4</v>
      </c>
      <c r="AF54" s="2">
        <v>-6</v>
      </c>
      <c r="AG54" s="2">
        <v>0</v>
      </c>
      <c r="AH54" s="2">
        <v>-2</v>
      </c>
      <c r="AI54" s="2">
        <v>0</v>
      </c>
      <c r="AJ54" s="2">
        <v>-2</v>
      </c>
      <c r="AK54" s="2" t="s">
        <v>146</v>
      </c>
      <c r="AL54" s="2">
        <v>0</v>
      </c>
      <c r="AM54" s="2">
        <v>-10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-14</v>
      </c>
      <c r="AU54" s="2">
        <v>0</v>
      </c>
      <c r="AV54" s="2">
        <v>-14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 t="s">
        <v>146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</row>
    <row r="55" spans="1:76" ht="30">
      <c r="A55" s="5" t="s">
        <v>179</v>
      </c>
      <c r="B55" s="20" t="s">
        <v>116</v>
      </c>
      <c r="C55" s="2">
        <v>6</v>
      </c>
      <c r="D55" s="2">
        <v>-72</v>
      </c>
      <c r="E55" s="2">
        <v>-72</v>
      </c>
      <c r="F55" s="2">
        <v>0</v>
      </c>
      <c r="G55" s="2">
        <v>-23</v>
      </c>
      <c r="H55" s="2">
        <v>-23</v>
      </c>
      <c r="I55" s="2">
        <v>0</v>
      </c>
      <c r="J55" s="2">
        <v>-2</v>
      </c>
      <c r="K55" s="2">
        <v>-2</v>
      </c>
      <c r="L55" s="2">
        <v>0</v>
      </c>
      <c r="M55" s="2">
        <v>-18</v>
      </c>
      <c r="N55" s="2">
        <v>-18</v>
      </c>
      <c r="O55" s="2">
        <v>0</v>
      </c>
      <c r="P55" s="2">
        <v>0</v>
      </c>
      <c r="Q55" s="2">
        <v>-18</v>
      </c>
      <c r="R55" s="2">
        <v>-18</v>
      </c>
      <c r="S55" s="2">
        <v>0</v>
      </c>
      <c r="T55" s="8">
        <v>0</v>
      </c>
      <c r="U55" s="16">
        <f t="shared" si="0"/>
        <v>-38</v>
      </c>
      <c r="V55" s="11">
        <v>-3</v>
      </c>
      <c r="W55" s="2">
        <v>0</v>
      </c>
      <c r="X55" s="2">
        <v>0</v>
      </c>
      <c r="Y55" s="2">
        <v>0</v>
      </c>
      <c r="Z55" s="2">
        <v>-6</v>
      </c>
      <c r="AA55" s="2">
        <v>0</v>
      </c>
      <c r="AB55" s="2">
        <v>-6</v>
      </c>
      <c r="AC55" s="2">
        <v>0</v>
      </c>
      <c r="AD55" s="2">
        <v>6</v>
      </c>
      <c r="AE55" s="2">
        <v>12</v>
      </c>
      <c r="AF55" s="2">
        <v>0</v>
      </c>
      <c r="AG55" s="2">
        <v>0</v>
      </c>
      <c r="AH55" s="2">
        <v>12</v>
      </c>
      <c r="AI55" s="2">
        <v>12</v>
      </c>
      <c r="AJ55" s="2">
        <v>0</v>
      </c>
      <c r="AK55" s="2" t="s">
        <v>116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2</v>
      </c>
      <c r="AU55" s="2">
        <v>0</v>
      </c>
      <c r="AV55" s="2">
        <v>2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 t="s">
        <v>116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</row>
    <row r="56" spans="1:76" ht="15">
      <c r="A56" s="5" t="s">
        <v>179</v>
      </c>
      <c r="B56" s="20" t="s">
        <v>117</v>
      </c>
      <c r="C56" s="2">
        <v>-10</v>
      </c>
      <c r="D56" s="2">
        <v>-75</v>
      </c>
      <c r="E56" s="2">
        <v>-24</v>
      </c>
      <c r="F56" s="2">
        <v>-51</v>
      </c>
      <c r="G56" s="2">
        <v>-31</v>
      </c>
      <c r="H56" s="2">
        <v>-6</v>
      </c>
      <c r="I56" s="2">
        <v>-25</v>
      </c>
      <c r="J56" s="2">
        <v>-20</v>
      </c>
      <c r="K56" s="2">
        <v>-6</v>
      </c>
      <c r="L56" s="2">
        <v>-14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8">
        <v>0</v>
      </c>
      <c r="U56" s="16">
        <f t="shared" si="0"/>
        <v>-20</v>
      </c>
      <c r="V56" s="11">
        <v>0</v>
      </c>
      <c r="W56" s="2">
        <v>0</v>
      </c>
      <c r="X56" s="2">
        <v>0</v>
      </c>
      <c r="Y56" s="2">
        <v>0</v>
      </c>
      <c r="Z56" s="2">
        <v>-6</v>
      </c>
      <c r="AA56" s="2">
        <v>0</v>
      </c>
      <c r="AB56" s="2">
        <v>-6</v>
      </c>
      <c r="AC56" s="2">
        <v>0</v>
      </c>
      <c r="AD56" s="2">
        <v>2</v>
      </c>
      <c r="AE56" s="2">
        <v>0</v>
      </c>
      <c r="AF56" s="2">
        <v>0</v>
      </c>
      <c r="AG56" s="2">
        <v>0</v>
      </c>
      <c r="AH56" s="2">
        <v>8</v>
      </c>
      <c r="AI56" s="2">
        <v>0</v>
      </c>
      <c r="AJ56" s="2">
        <v>8</v>
      </c>
      <c r="AK56" s="2" t="s">
        <v>117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-14</v>
      </c>
      <c r="AU56" s="2">
        <v>-6</v>
      </c>
      <c r="AV56" s="2">
        <v>-8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 t="s">
        <v>117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</row>
    <row r="57" spans="1:76" ht="30">
      <c r="A57" s="5" t="s">
        <v>179</v>
      </c>
      <c r="B57" s="20" t="s">
        <v>142</v>
      </c>
      <c r="C57" s="2">
        <v>-26</v>
      </c>
      <c r="D57" s="2">
        <v>-77</v>
      </c>
      <c r="E57" s="2">
        <v>0</v>
      </c>
      <c r="F57" s="2">
        <v>-77</v>
      </c>
      <c r="G57" s="2">
        <v>-12</v>
      </c>
      <c r="H57" s="2">
        <v>0</v>
      </c>
      <c r="I57" s="2">
        <v>-12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-9</v>
      </c>
      <c r="R57" s="2">
        <v>0</v>
      </c>
      <c r="S57" s="2">
        <v>-9</v>
      </c>
      <c r="T57" s="8">
        <v>-5</v>
      </c>
      <c r="U57" s="16">
        <f t="shared" si="0"/>
        <v>-14</v>
      </c>
      <c r="V57" s="11">
        <v>8</v>
      </c>
      <c r="W57" s="2">
        <v>-8</v>
      </c>
      <c r="X57" s="2">
        <v>0</v>
      </c>
      <c r="Y57" s="2">
        <v>-8</v>
      </c>
      <c r="Z57" s="2">
        <v>-14</v>
      </c>
      <c r="AA57" s="2">
        <v>0</v>
      </c>
      <c r="AB57" s="2">
        <v>-14</v>
      </c>
      <c r="AC57" s="2">
        <v>-13</v>
      </c>
      <c r="AD57" s="2">
        <v>10</v>
      </c>
      <c r="AE57" s="2">
        <v>-8</v>
      </c>
      <c r="AF57" s="2">
        <v>7</v>
      </c>
      <c r="AG57" s="2">
        <v>0</v>
      </c>
      <c r="AH57" s="2">
        <v>-5</v>
      </c>
      <c r="AI57" s="2">
        <v>0</v>
      </c>
      <c r="AJ57" s="2">
        <v>-5</v>
      </c>
      <c r="AK57" s="2" t="s">
        <v>142</v>
      </c>
      <c r="AL57" s="2">
        <v>-26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-18</v>
      </c>
      <c r="AU57" s="2">
        <v>0</v>
      </c>
      <c r="AV57" s="2">
        <v>-18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 t="s">
        <v>142</v>
      </c>
      <c r="BQ57" s="2">
        <v>0</v>
      </c>
      <c r="BR57" s="2"/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</row>
    <row r="58" spans="1:76" ht="15">
      <c r="A58" s="5" t="s">
        <v>179</v>
      </c>
      <c r="B58" s="20" t="s">
        <v>143</v>
      </c>
      <c r="C58" s="2">
        <v>11</v>
      </c>
      <c r="D58" s="2">
        <v>2</v>
      </c>
      <c r="E58" s="2">
        <v>0</v>
      </c>
      <c r="F58" s="2">
        <v>2</v>
      </c>
      <c r="G58" s="2">
        <v>-8</v>
      </c>
      <c r="H58" s="2">
        <v>0</v>
      </c>
      <c r="I58" s="2">
        <v>-8</v>
      </c>
      <c r="J58" s="2">
        <v>9</v>
      </c>
      <c r="K58" s="2">
        <v>0</v>
      </c>
      <c r="L58" s="2">
        <v>9</v>
      </c>
      <c r="M58" s="2">
        <v>-4</v>
      </c>
      <c r="N58" s="2">
        <v>0</v>
      </c>
      <c r="O58" s="2">
        <v>-4</v>
      </c>
      <c r="P58" s="2">
        <v>0</v>
      </c>
      <c r="Q58" s="2">
        <v>-7</v>
      </c>
      <c r="R58" s="2">
        <v>0</v>
      </c>
      <c r="S58" s="2">
        <v>-7</v>
      </c>
      <c r="T58" s="8">
        <v>-7</v>
      </c>
      <c r="U58" s="16">
        <f t="shared" si="0"/>
        <v>-9</v>
      </c>
      <c r="V58" s="11">
        <v>-10</v>
      </c>
      <c r="W58" s="2">
        <v>-14</v>
      </c>
      <c r="X58" s="2">
        <v>0</v>
      </c>
      <c r="Y58" s="2">
        <v>-14</v>
      </c>
      <c r="Z58" s="2">
        <v>6</v>
      </c>
      <c r="AA58" s="2">
        <v>0</v>
      </c>
      <c r="AB58" s="2">
        <v>6</v>
      </c>
      <c r="AC58" s="2">
        <v>-7</v>
      </c>
      <c r="AD58" s="2">
        <v>6</v>
      </c>
      <c r="AE58" s="2">
        <v>-4</v>
      </c>
      <c r="AF58" s="2">
        <v>-7</v>
      </c>
      <c r="AG58" s="2">
        <v>0</v>
      </c>
      <c r="AH58" s="2">
        <v>-6</v>
      </c>
      <c r="AI58" s="2">
        <v>0</v>
      </c>
      <c r="AJ58" s="2">
        <v>-6</v>
      </c>
      <c r="AK58" s="2" t="s">
        <v>143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6</v>
      </c>
      <c r="AS58" s="2">
        <v>0</v>
      </c>
      <c r="AT58" s="2">
        <v>-2</v>
      </c>
      <c r="AU58" s="2">
        <v>0</v>
      </c>
      <c r="AV58" s="2">
        <v>-2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 t="s">
        <v>143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</row>
    <row r="59" spans="1:76" ht="11.25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9"/>
      <c r="U59" s="18"/>
      <c r="V59" s="12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ht="30">
      <c r="A60" s="5" t="s">
        <v>180</v>
      </c>
      <c r="B60" s="20" t="s">
        <v>113</v>
      </c>
      <c r="C60" s="2">
        <v>-5</v>
      </c>
      <c r="D60" s="2">
        <v>2</v>
      </c>
      <c r="E60" s="2">
        <v>2</v>
      </c>
      <c r="F60" s="2">
        <v>0</v>
      </c>
      <c r="G60" s="2">
        <v>-26</v>
      </c>
      <c r="H60" s="2">
        <v>-26</v>
      </c>
      <c r="I60" s="2">
        <v>0</v>
      </c>
      <c r="J60" s="2">
        <v>6</v>
      </c>
      <c r="K60" s="2">
        <v>6</v>
      </c>
      <c r="L60" s="2">
        <v>0</v>
      </c>
      <c r="M60" s="2">
        <v>9</v>
      </c>
      <c r="N60" s="2">
        <v>9</v>
      </c>
      <c r="O60" s="2">
        <v>0</v>
      </c>
      <c r="P60" s="2">
        <v>0</v>
      </c>
      <c r="Q60" s="2">
        <v>-12</v>
      </c>
      <c r="R60" s="2">
        <v>-12</v>
      </c>
      <c r="S60" s="2">
        <v>0</v>
      </c>
      <c r="T60" s="8">
        <v>0</v>
      </c>
      <c r="U60" s="16">
        <f aca="true" t="shared" si="1" ref="U60:U65">J60+M60+Q60+T60+P60</f>
        <v>3</v>
      </c>
      <c r="V60" s="11">
        <v>-3</v>
      </c>
      <c r="W60" s="2">
        <v>-10</v>
      </c>
      <c r="X60" s="2">
        <v>0</v>
      </c>
      <c r="Y60" s="2">
        <v>-10</v>
      </c>
      <c r="Z60" s="2">
        <v>-3</v>
      </c>
      <c r="AA60" s="2">
        <v>0</v>
      </c>
      <c r="AB60" s="2">
        <v>-3</v>
      </c>
      <c r="AC60" s="2">
        <v>0</v>
      </c>
      <c r="AD60" s="2">
        <v>-7</v>
      </c>
      <c r="AE60" s="2">
        <v>0</v>
      </c>
      <c r="AF60" s="2">
        <v>0</v>
      </c>
      <c r="AG60" s="2">
        <v>0</v>
      </c>
      <c r="AH60" s="2">
        <v>10</v>
      </c>
      <c r="AI60" s="2">
        <v>15</v>
      </c>
      <c r="AJ60" s="2">
        <v>0</v>
      </c>
      <c r="AK60" s="2" t="s">
        <v>113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26</v>
      </c>
      <c r="AU60" s="2">
        <v>26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 t="s">
        <v>113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</row>
    <row r="61" spans="1:76" ht="15">
      <c r="A61" s="5" t="s">
        <v>180</v>
      </c>
      <c r="B61" s="20" t="s">
        <v>137</v>
      </c>
      <c r="C61" s="2">
        <v>0</v>
      </c>
      <c r="D61" s="2">
        <v>-36</v>
      </c>
      <c r="E61" s="2">
        <v>0</v>
      </c>
      <c r="F61" s="2">
        <v>-42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-6</v>
      </c>
      <c r="Q61" s="2">
        <v>0</v>
      </c>
      <c r="R61" s="2">
        <v>0</v>
      </c>
      <c r="S61" s="2">
        <v>0</v>
      </c>
      <c r="T61" s="8">
        <v>0</v>
      </c>
      <c r="U61" s="16">
        <f t="shared" si="1"/>
        <v>-6</v>
      </c>
      <c r="V61" s="11">
        <v>10</v>
      </c>
      <c r="W61" s="2">
        <v>10</v>
      </c>
      <c r="X61" s="2">
        <v>0</v>
      </c>
      <c r="Y61" s="2">
        <v>15</v>
      </c>
      <c r="Z61" s="2">
        <v>12</v>
      </c>
      <c r="AA61" s="2">
        <v>0</v>
      </c>
      <c r="AB61" s="2">
        <v>12</v>
      </c>
      <c r="AC61" s="2">
        <v>-6</v>
      </c>
      <c r="AD61" s="2">
        <v>8</v>
      </c>
      <c r="AE61" s="2">
        <v>0</v>
      </c>
      <c r="AF61" s="2">
        <v>-6</v>
      </c>
      <c r="AG61" s="2">
        <v>0</v>
      </c>
      <c r="AH61" s="2">
        <v>-4</v>
      </c>
      <c r="AI61" s="2">
        <v>0</v>
      </c>
      <c r="AJ61" s="2">
        <v>-4</v>
      </c>
      <c r="AK61" s="2" t="s">
        <v>137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6</v>
      </c>
      <c r="BM61" s="2">
        <v>0</v>
      </c>
      <c r="BN61" s="2">
        <v>0</v>
      </c>
      <c r="BO61" s="2">
        <v>0</v>
      </c>
      <c r="BP61" s="2" t="s">
        <v>137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</row>
    <row r="62" spans="1:76" ht="15">
      <c r="A62" s="5" t="s">
        <v>181</v>
      </c>
      <c r="B62" s="20" t="s">
        <v>112</v>
      </c>
      <c r="C62" s="2">
        <v>-13</v>
      </c>
      <c r="D62" s="2">
        <v>22</v>
      </c>
      <c r="E62" s="2">
        <v>0</v>
      </c>
      <c r="F62" s="2">
        <v>22</v>
      </c>
      <c r="G62" s="2">
        <v>4</v>
      </c>
      <c r="H62" s="2">
        <v>0</v>
      </c>
      <c r="I62" s="2">
        <v>4</v>
      </c>
      <c r="J62" s="2">
        <v>0</v>
      </c>
      <c r="K62" s="2">
        <v>0</v>
      </c>
      <c r="L62" s="2">
        <v>0</v>
      </c>
      <c r="M62" s="2">
        <v>2</v>
      </c>
      <c r="N62" s="2">
        <v>0</v>
      </c>
      <c r="O62" s="2">
        <v>2</v>
      </c>
      <c r="P62" s="2">
        <v>0</v>
      </c>
      <c r="Q62" s="2">
        <v>0</v>
      </c>
      <c r="R62" s="2">
        <v>0</v>
      </c>
      <c r="S62" s="2">
        <v>0</v>
      </c>
      <c r="T62" s="8">
        <v>0</v>
      </c>
      <c r="U62" s="16">
        <f t="shared" si="1"/>
        <v>2</v>
      </c>
      <c r="V62" s="11">
        <v>-6</v>
      </c>
      <c r="W62" s="2">
        <v>-3</v>
      </c>
      <c r="X62" s="2">
        <v>0</v>
      </c>
      <c r="Y62" s="2">
        <v>-3</v>
      </c>
      <c r="Z62" s="2">
        <v>-6</v>
      </c>
      <c r="AA62" s="2">
        <v>0</v>
      </c>
      <c r="AB62" s="2">
        <v>-6</v>
      </c>
      <c r="AC62" s="2">
        <v>0</v>
      </c>
      <c r="AD62" s="2">
        <v>-6</v>
      </c>
      <c r="AE62" s="2">
        <v>14</v>
      </c>
      <c r="AF62" s="2">
        <v>0</v>
      </c>
      <c r="AG62" s="2">
        <v>0</v>
      </c>
      <c r="AH62" s="2">
        <v>8</v>
      </c>
      <c r="AI62" s="2">
        <v>0</v>
      </c>
      <c r="AJ62" s="2">
        <v>8</v>
      </c>
      <c r="AK62" s="2" t="s">
        <v>112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-10</v>
      </c>
      <c r="AU62" s="2">
        <v>0</v>
      </c>
      <c r="AV62" s="2">
        <v>-10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 t="s">
        <v>112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</row>
    <row r="63" spans="1:76" ht="15">
      <c r="A63" s="5" t="s">
        <v>181</v>
      </c>
      <c r="B63" s="20" t="s">
        <v>136</v>
      </c>
      <c r="C63" s="2">
        <v>-12</v>
      </c>
      <c r="D63" s="2">
        <v>-20</v>
      </c>
      <c r="E63" s="2">
        <v>0</v>
      </c>
      <c r="F63" s="2">
        <v>-20</v>
      </c>
      <c r="G63" s="2">
        <v>-10</v>
      </c>
      <c r="H63" s="2">
        <v>0</v>
      </c>
      <c r="I63" s="2">
        <v>-10</v>
      </c>
      <c r="J63" s="2">
        <v>-6</v>
      </c>
      <c r="K63" s="2">
        <v>0</v>
      </c>
      <c r="L63" s="2">
        <v>-6</v>
      </c>
      <c r="M63" s="2">
        <v>-10</v>
      </c>
      <c r="N63" s="2">
        <v>0</v>
      </c>
      <c r="O63" s="2">
        <v>-10</v>
      </c>
      <c r="P63" s="2"/>
      <c r="Q63" s="2">
        <v>-16</v>
      </c>
      <c r="R63" s="2">
        <v>0</v>
      </c>
      <c r="S63" s="2">
        <v>0</v>
      </c>
      <c r="T63" s="8">
        <v>-16</v>
      </c>
      <c r="U63" s="16">
        <f t="shared" si="1"/>
        <v>-48</v>
      </c>
      <c r="V63" s="11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4</v>
      </c>
      <c r="AD63" s="2">
        <v>-12</v>
      </c>
      <c r="AE63" s="2">
        <v>-10</v>
      </c>
      <c r="AF63" s="2">
        <v>3</v>
      </c>
      <c r="AG63" s="2">
        <v>0</v>
      </c>
      <c r="AH63" s="2">
        <v>0</v>
      </c>
      <c r="AI63" s="2">
        <v>0</v>
      </c>
      <c r="AJ63" s="2">
        <v>0</v>
      </c>
      <c r="AK63" s="2" t="s">
        <v>136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11</v>
      </c>
      <c r="AU63" s="2">
        <v>0</v>
      </c>
      <c r="AV63" s="2">
        <v>18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 t="s">
        <v>136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</row>
    <row r="64" spans="1:76" ht="30">
      <c r="A64" s="5" t="s">
        <v>182</v>
      </c>
      <c r="B64" s="20" t="s">
        <v>158</v>
      </c>
      <c r="C64" s="2">
        <v>-15</v>
      </c>
      <c r="D64" s="2">
        <v>-65</v>
      </c>
      <c r="E64" s="2">
        <v>-65</v>
      </c>
      <c r="F64" s="2">
        <v>0</v>
      </c>
      <c r="G64" s="2">
        <v>-28</v>
      </c>
      <c r="H64" s="2">
        <v>0</v>
      </c>
      <c r="I64" s="2">
        <v>-28</v>
      </c>
      <c r="J64" s="2">
        <v>0</v>
      </c>
      <c r="K64" s="2">
        <v>0</v>
      </c>
      <c r="L64" s="2">
        <v>0</v>
      </c>
      <c r="M64" s="2">
        <v>-23</v>
      </c>
      <c r="N64" s="2">
        <v>-23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8">
        <v>0</v>
      </c>
      <c r="U64" s="16">
        <f t="shared" si="1"/>
        <v>-23</v>
      </c>
      <c r="V64" s="11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-15</v>
      </c>
      <c r="AE64" s="2">
        <v>0</v>
      </c>
      <c r="AF64" s="2">
        <v>-23</v>
      </c>
      <c r="AG64" s="2">
        <v>0</v>
      </c>
      <c r="AH64" s="2">
        <v>0</v>
      </c>
      <c r="AI64" s="2">
        <v>0</v>
      </c>
      <c r="AJ64" s="2">
        <v>0</v>
      </c>
      <c r="AK64" s="2" t="s">
        <v>158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-23</v>
      </c>
      <c r="AU64" s="2">
        <v>0</v>
      </c>
      <c r="AV64" s="2">
        <v>-23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 t="s">
        <v>158</v>
      </c>
      <c r="BQ64" s="2">
        <v>0</v>
      </c>
      <c r="BR64" s="2">
        <v>0</v>
      </c>
      <c r="BS64" s="2">
        <v>0</v>
      </c>
      <c r="BT64" s="2">
        <v>-59</v>
      </c>
      <c r="BU64" s="2">
        <v>0</v>
      </c>
      <c r="BV64" s="2">
        <v>0</v>
      </c>
      <c r="BW64" s="2">
        <v>0</v>
      </c>
      <c r="BX64" s="2">
        <v>0</v>
      </c>
    </row>
    <row r="65" spans="1:76" ht="30">
      <c r="A65" s="5" t="s">
        <v>182</v>
      </c>
      <c r="B65" s="20" t="s">
        <v>159</v>
      </c>
      <c r="C65" s="2">
        <v>5</v>
      </c>
      <c r="D65" s="2">
        <v>-43</v>
      </c>
      <c r="E65" s="2">
        <v>0</v>
      </c>
      <c r="F65" s="2">
        <v>-62</v>
      </c>
      <c r="G65" s="2">
        <v>-9</v>
      </c>
      <c r="H65" s="2">
        <v>0</v>
      </c>
      <c r="I65" s="2">
        <v>-15</v>
      </c>
      <c r="J65" s="2">
        <v>0</v>
      </c>
      <c r="K65" s="2">
        <v>0</v>
      </c>
      <c r="L65" s="2">
        <v>9</v>
      </c>
      <c r="M65" s="2">
        <v>-20</v>
      </c>
      <c r="N65" s="2">
        <v>-6</v>
      </c>
      <c r="O65" s="2">
        <v>-14</v>
      </c>
      <c r="P65" s="2">
        <v>0</v>
      </c>
      <c r="Q65" s="2">
        <v>-20</v>
      </c>
      <c r="R65" s="2">
        <v>-6</v>
      </c>
      <c r="S65" s="2">
        <v>-17</v>
      </c>
      <c r="T65" s="8">
        <v>-6</v>
      </c>
      <c r="U65" s="16">
        <f t="shared" si="1"/>
        <v>-46</v>
      </c>
      <c r="V65" s="11">
        <v>0</v>
      </c>
      <c r="W65" s="2">
        <v>-8</v>
      </c>
      <c r="X65" s="2">
        <v>0</v>
      </c>
      <c r="Y65" s="2">
        <v>-8</v>
      </c>
      <c r="Z65" s="2">
        <v>0</v>
      </c>
      <c r="AA65" s="2">
        <v>0</v>
      </c>
      <c r="AB65" s="2">
        <v>6</v>
      </c>
      <c r="AC65" s="2">
        <v>-12</v>
      </c>
      <c r="AD65" s="2">
        <v>-5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8</v>
      </c>
      <c r="AK65" s="2" t="s">
        <v>159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-9</v>
      </c>
      <c r="AU65" s="2">
        <v>0</v>
      </c>
      <c r="AV65" s="2">
        <v>-6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 t="s">
        <v>159</v>
      </c>
      <c r="BQ65" s="2">
        <v>0</v>
      </c>
      <c r="BR65" s="2">
        <v>0</v>
      </c>
      <c r="BS65" s="2">
        <v>-9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</row>
    <row r="66" spans="1:76" ht="11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9"/>
      <c r="U66" s="18"/>
      <c r="V66" s="12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</row>
    <row r="67" spans="1:76" ht="15">
      <c r="A67" s="5" t="s">
        <v>183</v>
      </c>
      <c r="B67" s="20" t="s">
        <v>151</v>
      </c>
      <c r="C67" s="2">
        <v>-8</v>
      </c>
      <c r="D67" s="2">
        <v>-41</v>
      </c>
      <c r="E67" s="2">
        <v>0</v>
      </c>
      <c r="F67" s="2">
        <v>-41</v>
      </c>
      <c r="G67" s="2">
        <v>4</v>
      </c>
      <c r="H67" s="2">
        <v>0</v>
      </c>
      <c r="I67" s="2">
        <v>4</v>
      </c>
      <c r="J67" s="2">
        <v>-7</v>
      </c>
      <c r="K67" s="2">
        <v>0</v>
      </c>
      <c r="L67" s="2">
        <v>-7</v>
      </c>
      <c r="M67" s="2">
        <v>-3</v>
      </c>
      <c r="N67" s="2">
        <v>0</v>
      </c>
      <c r="O67" s="2">
        <v>-3</v>
      </c>
      <c r="P67" s="2">
        <v>-3</v>
      </c>
      <c r="Q67" s="2">
        <v>-4</v>
      </c>
      <c r="R67" s="2">
        <v>0</v>
      </c>
      <c r="S67" s="2">
        <v>-4</v>
      </c>
      <c r="T67" s="8">
        <v>0</v>
      </c>
      <c r="U67" s="16">
        <f aca="true" t="shared" si="2" ref="U67:U72">J67+M67+Q67+T67+P67</f>
        <v>-17</v>
      </c>
      <c r="V67" s="11">
        <v>-8</v>
      </c>
      <c r="W67" s="2">
        <v>-8</v>
      </c>
      <c r="X67" s="2">
        <v>0</v>
      </c>
      <c r="Y67" s="2">
        <v>-8</v>
      </c>
      <c r="Z67" s="2">
        <v>0</v>
      </c>
      <c r="AA67" s="2">
        <v>0</v>
      </c>
      <c r="AB67" s="2">
        <v>0</v>
      </c>
      <c r="AC67" s="2">
        <v>0</v>
      </c>
      <c r="AD67" s="2">
        <v>-8</v>
      </c>
      <c r="AE67" s="2">
        <v>0</v>
      </c>
      <c r="AF67" s="2">
        <v>-4</v>
      </c>
      <c r="AG67" s="2">
        <v>0</v>
      </c>
      <c r="AH67" s="2">
        <v>0</v>
      </c>
      <c r="AI67" s="2">
        <v>0</v>
      </c>
      <c r="AJ67" s="2">
        <v>0</v>
      </c>
      <c r="AK67" s="2" t="s">
        <v>151</v>
      </c>
      <c r="AL67" s="2">
        <v>-4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-5</v>
      </c>
      <c r="AU67" s="2">
        <v>0</v>
      </c>
      <c r="AV67" s="2">
        <v>-5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 t="s">
        <v>151</v>
      </c>
      <c r="BQ67" s="2"/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</row>
    <row r="68" spans="1:76" ht="15">
      <c r="A68" s="5" t="s">
        <v>184</v>
      </c>
      <c r="B68" s="20" t="s">
        <v>150</v>
      </c>
      <c r="C68" s="2">
        <v>0</v>
      </c>
      <c r="D68" s="2">
        <v>-44</v>
      </c>
      <c r="E68" s="2">
        <v>0</v>
      </c>
      <c r="F68" s="2">
        <v>-44</v>
      </c>
      <c r="G68" s="2">
        <v>2</v>
      </c>
      <c r="H68" s="2">
        <v>0</v>
      </c>
      <c r="I68" s="2">
        <v>2</v>
      </c>
      <c r="J68" s="2">
        <v>-6</v>
      </c>
      <c r="K68" s="2">
        <v>0</v>
      </c>
      <c r="L68" s="2">
        <v>-6</v>
      </c>
      <c r="M68" s="2">
        <v>-2</v>
      </c>
      <c r="N68" s="2">
        <v>0</v>
      </c>
      <c r="O68" s="2">
        <v>-2</v>
      </c>
      <c r="P68" s="2">
        <v>0</v>
      </c>
      <c r="Q68" s="2">
        <v>-4</v>
      </c>
      <c r="R68" s="2">
        <v>0</v>
      </c>
      <c r="S68" s="2">
        <v>-4</v>
      </c>
      <c r="T68" s="8">
        <v>-4</v>
      </c>
      <c r="U68" s="16">
        <f t="shared" si="2"/>
        <v>-16</v>
      </c>
      <c r="V68" s="11">
        <v>-8</v>
      </c>
      <c r="W68" s="2">
        <v>-8</v>
      </c>
      <c r="X68" s="2">
        <v>0</v>
      </c>
      <c r="Y68" s="2">
        <v>-8</v>
      </c>
      <c r="Z68" s="2">
        <v>0</v>
      </c>
      <c r="AA68" s="2">
        <v>0</v>
      </c>
      <c r="AB68" s="2">
        <v>0</v>
      </c>
      <c r="AC68" s="2">
        <v>-4</v>
      </c>
      <c r="AD68" s="2">
        <v>-6</v>
      </c>
      <c r="AE68" s="2">
        <v>-2</v>
      </c>
      <c r="AF68" s="2">
        <v>-4</v>
      </c>
      <c r="AG68" s="2">
        <v>0</v>
      </c>
      <c r="AH68" s="2">
        <v>-2</v>
      </c>
      <c r="AI68" s="2">
        <v>0</v>
      </c>
      <c r="AJ68" s="2">
        <v>-2</v>
      </c>
      <c r="AK68" s="2" t="s">
        <v>150</v>
      </c>
      <c r="AL68" s="2">
        <v>-10</v>
      </c>
      <c r="AM68" s="2">
        <v>0</v>
      </c>
      <c r="AN68" s="2"/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-12</v>
      </c>
      <c r="AU68" s="2">
        <v>0</v>
      </c>
      <c r="AV68" s="2">
        <v>-12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 t="s">
        <v>150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</row>
    <row r="69" spans="1:76" ht="15">
      <c r="A69" s="5" t="s">
        <v>185</v>
      </c>
      <c r="B69" s="20" t="s">
        <v>124</v>
      </c>
      <c r="C69" s="2">
        <v>-8</v>
      </c>
      <c r="D69" s="2">
        <v>-49</v>
      </c>
      <c r="E69" s="2">
        <v>0</v>
      </c>
      <c r="F69" s="2">
        <v>-49</v>
      </c>
      <c r="G69" s="2">
        <v>-6</v>
      </c>
      <c r="H69" s="2">
        <v>0</v>
      </c>
      <c r="I69" s="2">
        <v>-6</v>
      </c>
      <c r="J69" s="2">
        <v>0</v>
      </c>
      <c r="K69" s="2">
        <v>0</v>
      </c>
      <c r="L69" s="2">
        <v>0</v>
      </c>
      <c r="M69" s="2">
        <v>-6</v>
      </c>
      <c r="N69" s="2">
        <v>0</v>
      </c>
      <c r="O69" s="2">
        <v>-6</v>
      </c>
      <c r="P69" s="2">
        <v>0</v>
      </c>
      <c r="Q69" s="2">
        <v>-12</v>
      </c>
      <c r="R69" s="2">
        <v>0</v>
      </c>
      <c r="S69" s="2">
        <v>-12</v>
      </c>
      <c r="T69" s="8">
        <v>0</v>
      </c>
      <c r="U69" s="16">
        <f t="shared" si="2"/>
        <v>-18</v>
      </c>
      <c r="V69" s="11">
        <v>-5</v>
      </c>
      <c r="W69" s="2">
        <v>-12</v>
      </c>
      <c r="X69" s="2">
        <v>0</v>
      </c>
      <c r="Y69" s="2">
        <v>-12</v>
      </c>
      <c r="Z69" s="2">
        <v>0</v>
      </c>
      <c r="AA69" s="2">
        <v>0</v>
      </c>
      <c r="AB69" s="2">
        <v>0</v>
      </c>
      <c r="AC69" s="2">
        <v>0</v>
      </c>
      <c r="AD69" s="2">
        <v>8</v>
      </c>
      <c r="AE69" s="2">
        <v>-4</v>
      </c>
      <c r="AF69" s="2">
        <v>0</v>
      </c>
      <c r="AG69" s="2">
        <v>0</v>
      </c>
      <c r="AH69" s="2">
        <v>-6</v>
      </c>
      <c r="AI69" s="2">
        <v>-6</v>
      </c>
      <c r="AJ69" s="2">
        <v>0</v>
      </c>
      <c r="AK69" s="2" t="s">
        <v>124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8</v>
      </c>
      <c r="AU69" s="2">
        <v>0</v>
      </c>
      <c r="AV69" s="2">
        <v>8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 t="s">
        <v>124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</row>
    <row r="70" spans="1:76" ht="15">
      <c r="A70" s="5" t="s">
        <v>185</v>
      </c>
      <c r="B70" s="20" t="s">
        <v>154</v>
      </c>
      <c r="C70" s="2">
        <v>-6</v>
      </c>
      <c r="D70" s="2">
        <v>-25</v>
      </c>
      <c r="E70" s="2">
        <v>0</v>
      </c>
      <c r="F70" s="2">
        <v>-25</v>
      </c>
      <c r="G70" s="2">
        <v>-12</v>
      </c>
      <c r="H70" s="2">
        <v>0</v>
      </c>
      <c r="I70" s="2">
        <v>-12</v>
      </c>
      <c r="J70" s="2">
        <v>-5</v>
      </c>
      <c r="K70" s="2">
        <v>0</v>
      </c>
      <c r="L70" s="2">
        <v>-5</v>
      </c>
      <c r="M70" s="2">
        <v>-2</v>
      </c>
      <c r="N70" s="2">
        <v>0</v>
      </c>
      <c r="O70" s="2">
        <v>-2</v>
      </c>
      <c r="P70" s="2">
        <v>0</v>
      </c>
      <c r="Q70" s="2">
        <v>-3</v>
      </c>
      <c r="R70" s="2">
        <v>0</v>
      </c>
      <c r="S70" s="2">
        <v>-3</v>
      </c>
      <c r="T70" s="8">
        <v>-3</v>
      </c>
      <c r="U70" s="16">
        <f t="shared" si="2"/>
        <v>-13</v>
      </c>
      <c r="V70" s="11">
        <v>13</v>
      </c>
      <c r="W70" s="2">
        <v>-6</v>
      </c>
      <c r="X70" s="2">
        <v>0</v>
      </c>
      <c r="Y70" s="2">
        <v>-6</v>
      </c>
      <c r="Z70" s="2">
        <v>0</v>
      </c>
      <c r="AA70" s="2">
        <v>0</v>
      </c>
      <c r="AB70" s="2">
        <v>0</v>
      </c>
      <c r="AC70" s="2">
        <v>-3</v>
      </c>
      <c r="AD70" s="2">
        <v>-6</v>
      </c>
      <c r="AE70" s="2">
        <v>-3</v>
      </c>
      <c r="AF70" s="2">
        <v>-3</v>
      </c>
      <c r="AG70" s="2">
        <v>0</v>
      </c>
      <c r="AH70" s="2">
        <v>-1</v>
      </c>
      <c r="AI70" s="2">
        <v>0</v>
      </c>
      <c r="AJ70" s="2">
        <v>-1</v>
      </c>
      <c r="AK70" s="2" t="s">
        <v>154</v>
      </c>
      <c r="AL70" s="2">
        <v>-3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-4</v>
      </c>
      <c r="AU70" s="2">
        <v>0</v>
      </c>
      <c r="AV70" s="2">
        <v>-4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/>
      <c r="BP70" s="2" t="s">
        <v>154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</row>
    <row r="71" spans="1:76" ht="15">
      <c r="A71" s="5" t="s">
        <v>186</v>
      </c>
      <c r="B71" s="20" t="s">
        <v>109</v>
      </c>
      <c r="C71" s="2">
        <v>8</v>
      </c>
      <c r="D71" s="2">
        <v>-49</v>
      </c>
      <c r="E71" s="2">
        <v>0</v>
      </c>
      <c r="F71" s="2">
        <v>-49</v>
      </c>
      <c r="G71" s="2">
        <v>-5</v>
      </c>
      <c r="H71" s="2">
        <v>0</v>
      </c>
      <c r="I71" s="2">
        <v>-5</v>
      </c>
      <c r="J71" s="2">
        <v>-20</v>
      </c>
      <c r="K71" s="2">
        <v>-6</v>
      </c>
      <c r="L71" s="2">
        <v>-14</v>
      </c>
      <c r="M71" s="2">
        <v>-16</v>
      </c>
      <c r="N71" s="2">
        <v>-6</v>
      </c>
      <c r="O71" s="2">
        <v>-10</v>
      </c>
      <c r="P71" s="2">
        <v>0</v>
      </c>
      <c r="Q71" s="2">
        <v>-16</v>
      </c>
      <c r="R71" s="2">
        <v>-6</v>
      </c>
      <c r="S71" s="2">
        <v>-10</v>
      </c>
      <c r="T71" s="8">
        <v>0</v>
      </c>
      <c r="U71" s="16">
        <f t="shared" si="2"/>
        <v>-52</v>
      </c>
      <c r="V71" s="11">
        <v>-8</v>
      </c>
      <c r="W71" s="2">
        <v>4</v>
      </c>
      <c r="X71" s="2">
        <v>0</v>
      </c>
      <c r="Y71" s="2">
        <v>4</v>
      </c>
      <c r="Z71" s="2">
        <v>0</v>
      </c>
      <c r="AA71" s="2">
        <v>0</v>
      </c>
      <c r="AB71" s="2">
        <v>0</v>
      </c>
      <c r="AC71" s="2">
        <v>0</v>
      </c>
      <c r="AD71" s="2">
        <v>-16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4</v>
      </c>
      <c r="AK71" s="2" t="s">
        <v>109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-16</v>
      </c>
      <c r="AU71" s="2">
        <v>-6</v>
      </c>
      <c r="AV71" s="2">
        <v>-10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 t="s">
        <v>109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</row>
    <row r="72" spans="1:76" ht="15">
      <c r="A72" s="5" t="s">
        <v>186</v>
      </c>
      <c r="B72" s="20" t="s">
        <v>130</v>
      </c>
      <c r="C72" s="2">
        <v>-12</v>
      </c>
      <c r="D72" s="2">
        <v>-18</v>
      </c>
      <c r="E72" s="2">
        <v>0</v>
      </c>
      <c r="F72" s="2">
        <v>-18</v>
      </c>
      <c r="G72" s="2">
        <v>-20</v>
      </c>
      <c r="H72" s="2">
        <v>0</v>
      </c>
      <c r="I72" s="2">
        <v>-20</v>
      </c>
      <c r="J72" s="2">
        <v>-10</v>
      </c>
      <c r="K72" s="2">
        <v>0</v>
      </c>
      <c r="L72" s="2">
        <v>-10</v>
      </c>
      <c r="M72" s="2">
        <v>-4</v>
      </c>
      <c r="N72" s="2">
        <v>0</v>
      </c>
      <c r="O72" s="2">
        <v>-4</v>
      </c>
      <c r="P72" s="2"/>
      <c r="Q72" s="2">
        <v>-6</v>
      </c>
      <c r="R72" s="2">
        <v>0</v>
      </c>
      <c r="S72" s="2">
        <v>0</v>
      </c>
      <c r="T72" s="8">
        <v>-6</v>
      </c>
      <c r="U72" s="16">
        <f t="shared" si="2"/>
        <v>-26</v>
      </c>
      <c r="V72" s="11">
        <v>-12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-6</v>
      </c>
      <c r="AD72" s="2">
        <v>0</v>
      </c>
      <c r="AE72" s="2">
        <v>-6</v>
      </c>
      <c r="AF72" s="2">
        <v>-6</v>
      </c>
      <c r="AG72" s="2">
        <v>0</v>
      </c>
      <c r="AH72" s="2">
        <v>-4</v>
      </c>
      <c r="AI72" s="2">
        <v>0</v>
      </c>
      <c r="AJ72" s="2">
        <v>-4</v>
      </c>
      <c r="AK72" s="2" t="s">
        <v>130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9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 t="s">
        <v>130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</row>
    <row r="73" spans="1:76" ht="11.25" customHeight="1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9"/>
      <c r="U73" s="18"/>
      <c r="V73" s="12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</row>
    <row r="74" spans="1:76" ht="30">
      <c r="A74" s="5" t="s">
        <v>187</v>
      </c>
      <c r="B74" s="20" t="s">
        <v>149</v>
      </c>
      <c r="C74" s="2">
        <v>-10</v>
      </c>
      <c r="D74" s="2">
        <v>1</v>
      </c>
      <c r="E74" s="2">
        <v>0</v>
      </c>
      <c r="F74" s="2">
        <v>7</v>
      </c>
      <c r="G74" s="2">
        <v>-20</v>
      </c>
      <c r="H74" s="2">
        <v>0</v>
      </c>
      <c r="I74" s="2">
        <v>-20</v>
      </c>
      <c r="J74" s="2">
        <v>-8</v>
      </c>
      <c r="K74" s="2">
        <v>0</v>
      </c>
      <c r="L74" s="2">
        <v>-8</v>
      </c>
      <c r="M74" s="2">
        <v>-3</v>
      </c>
      <c r="N74" s="2">
        <v>0</v>
      </c>
      <c r="O74" s="2">
        <v>-3</v>
      </c>
      <c r="P74" s="2">
        <v>0</v>
      </c>
      <c r="Q74" s="2">
        <v>-5</v>
      </c>
      <c r="R74" s="2">
        <v>0</v>
      </c>
      <c r="S74" s="2">
        <v>-5</v>
      </c>
      <c r="T74" s="8">
        <v>-6</v>
      </c>
      <c r="U74" s="16">
        <f aca="true" t="shared" si="3" ref="U74:U81">J74+M74+Q74+T74+P74</f>
        <v>-22</v>
      </c>
      <c r="V74" s="11">
        <v>12</v>
      </c>
      <c r="W74" s="2">
        <v>10</v>
      </c>
      <c r="X74" s="2">
        <v>0</v>
      </c>
      <c r="Y74" s="2">
        <v>10</v>
      </c>
      <c r="Z74" s="2">
        <v>-4</v>
      </c>
      <c r="AA74" s="2">
        <v>0</v>
      </c>
      <c r="AB74" s="2">
        <v>-4</v>
      </c>
      <c r="AC74" s="2">
        <v>-5</v>
      </c>
      <c r="AD74" s="2">
        <v>8</v>
      </c>
      <c r="AE74" s="2">
        <v>0</v>
      </c>
      <c r="AF74" s="2">
        <v>-5</v>
      </c>
      <c r="AG74" s="2">
        <v>0</v>
      </c>
      <c r="AH74" s="2">
        <v>-2</v>
      </c>
      <c r="AI74" s="2">
        <v>0</v>
      </c>
      <c r="AJ74" s="2">
        <v>-2</v>
      </c>
      <c r="AK74" s="2" t="s">
        <v>149</v>
      </c>
      <c r="AL74" s="2">
        <v>-6</v>
      </c>
      <c r="AM74" s="2"/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-8</v>
      </c>
      <c r="AU74" s="2">
        <v>0</v>
      </c>
      <c r="AV74" s="2">
        <v>12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 t="s">
        <v>149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</row>
    <row r="75" spans="1:76" ht="15">
      <c r="A75" s="5" t="s">
        <v>188</v>
      </c>
      <c r="B75" s="20" t="s">
        <v>152</v>
      </c>
      <c r="C75" s="2">
        <v>1</v>
      </c>
      <c r="D75" s="2">
        <v>-1</v>
      </c>
      <c r="E75" s="2">
        <v>0</v>
      </c>
      <c r="F75" s="2">
        <v>-1</v>
      </c>
      <c r="G75" s="2">
        <v>1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-4</v>
      </c>
      <c r="N75" s="2">
        <v>0</v>
      </c>
      <c r="O75" s="2">
        <v>-4</v>
      </c>
      <c r="P75" s="2">
        <v>0</v>
      </c>
      <c r="Q75" s="2">
        <v>-10</v>
      </c>
      <c r="R75" s="2">
        <v>0</v>
      </c>
      <c r="S75" s="2">
        <v>-10</v>
      </c>
      <c r="T75" s="8">
        <v>-10</v>
      </c>
      <c r="U75" s="16">
        <f t="shared" si="3"/>
        <v>-24</v>
      </c>
      <c r="V75" s="11">
        <v>0</v>
      </c>
      <c r="W75" s="2">
        <v>0</v>
      </c>
      <c r="X75" s="2">
        <v>0</v>
      </c>
      <c r="Y75" s="2">
        <v>0</v>
      </c>
      <c r="Z75" s="2">
        <v>-14</v>
      </c>
      <c r="AA75" s="2">
        <v>0</v>
      </c>
      <c r="AB75" s="2">
        <v>-14</v>
      </c>
      <c r="AC75" s="2">
        <v>-10</v>
      </c>
      <c r="AD75" s="2">
        <v>-6</v>
      </c>
      <c r="AE75" s="2">
        <v>0</v>
      </c>
      <c r="AF75" s="2">
        <v>-10</v>
      </c>
      <c r="AG75" s="2">
        <v>0</v>
      </c>
      <c r="AH75" s="2">
        <v>-8</v>
      </c>
      <c r="AI75" s="2">
        <v>0</v>
      </c>
      <c r="AJ75" s="2">
        <v>-8</v>
      </c>
      <c r="AK75" s="2" t="s">
        <v>152</v>
      </c>
      <c r="AL75" s="2">
        <v>0</v>
      </c>
      <c r="AM75" s="2">
        <v>0</v>
      </c>
      <c r="AN75" s="2">
        <v>1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-8</v>
      </c>
      <c r="AU75" s="2">
        <v>0</v>
      </c>
      <c r="AV75" s="2">
        <v>-8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 t="s">
        <v>152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</row>
    <row r="76" spans="1:76" ht="30">
      <c r="A76" s="5" t="s">
        <v>189</v>
      </c>
      <c r="B76" s="20" t="s">
        <v>115</v>
      </c>
      <c r="C76" s="2">
        <v>-5</v>
      </c>
      <c r="D76" s="2">
        <v>-52</v>
      </c>
      <c r="E76" s="2">
        <v>0</v>
      </c>
      <c r="F76" s="2">
        <v>-52</v>
      </c>
      <c r="G76" s="2">
        <v>-21</v>
      </c>
      <c r="H76" s="2">
        <v>0</v>
      </c>
      <c r="I76" s="2">
        <v>-21</v>
      </c>
      <c r="J76" s="2">
        <v>8</v>
      </c>
      <c r="K76" s="2">
        <v>0</v>
      </c>
      <c r="L76" s="2">
        <v>8</v>
      </c>
      <c r="M76" s="2">
        <v>-10</v>
      </c>
      <c r="N76" s="2">
        <v>0</v>
      </c>
      <c r="O76" s="2">
        <v>-10</v>
      </c>
      <c r="P76" s="2">
        <v>0</v>
      </c>
      <c r="Q76" s="2">
        <v>-10</v>
      </c>
      <c r="R76" s="2">
        <v>0</v>
      </c>
      <c r="S76" s="2">
        <v>-10</v>
      </c>
      <c r="T76" s="8">
        <v>0</v>
      </c>
      <c r="U76" s="16">
        <f t="shared" si="3"/>
        <v>-12</v>
      </c>
      <c r="V76" s="11">
        <v>-3</v>
      </c>
      <c r="W76" s="2">
        <v>11</v>
      </c>
      <c r="X76" s="2">
        <v>0</v>
      </c>
      <c r="Y76" s="2">
        <v>11</v>
      </c>
      <c r="Z76" s="2">
        <v>-3</v>
      </c>
      <c r="AA76" s="2">
        <v>0</v>
      </c>
      <c r="AB76" s="2">
        <v>-3</v>
      </c>
      <c r="AC76" s="2">
        <v>0</v>
      </c>
      <c r="AD76" s="2">
        <v>10</v>
      </c>
      <c r="AE76" s="2">
        <v>0</v>
      </c>
      <c r="AF76" s="2">
        <v>0</v>
      </c>
      <c r="AG76" s="2">
        <v>0</v>
      </c>
      <c r="AH76" s="2">
        <v>12</v>
      </c>
      <c r="AI76" s="2">
        <v>0</v>
      </c>
      <c r="AJ76" s="2">
        <v>12</v>
      </c>
      <c r="AK76" s="2" t="s">
        <v>115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-10</v>
      </c>
      <c r="AU76" s="2">
        <v>0</v>
      </c>
      <c r="AV76" s="2">
        <v>-10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 t="s">
        <v>115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</row>
    <row r="77" spans="1:76" ht="15">
      <c r="A77" s="5" t="s">
        <v>189</v>
      </c>
      <c r="B77" s="20" t="s">
        <v>141</v>
      </c>
      <c r="C77" s="2">
        <v>-10</v>
      </c>
      <c r="D77" s="2">
        <v>-31</v>
      </c>
      <c r="E77" s="2">
        <v>0</v>
      </c>
      <c r="F77" s="2">
        <v>-30</v>
      </c>
      <c r="G77" s="2">
        <v>0</v>
      </c>
      <c r="H77" s="2">
        <v>0</v>
      </c>
      <c r="I77" s="2">
        <v>-4</v>
      </c>
      <c r="J77" s="2">
        <v>-9</v>
      </c>
      <c r="K77" s="2">
        <v>0</v>
      </c>
      <c r="L77" s="2">
        <v>4</v>
      </c>
      <c r="M77" s="2">
        <v>-4</v>
      </c>
      <c r="N77" s="2">
        <v>0</v>
      </c>
      <c r="O77" s="2">
        <v>-4</v>
      </c>
      <c r="P77" s="2">
        <v>0</v>
      </c>
      <c r="Q77" s="2">
        <v>-5</v>
      </c>
      <c r="R77" s="2">
        <v>0</v>
      </c>
      <c r="S77" s="2">
        <v>-6</v>
      </c>
      <c r="T77" s="8">
        <v>0</v>
      </c>
      <c r="U77" s="16">
        <f t="shared" si="3"/>
        <v>-18</v>
      </c>
      <c r="V77" s="11">
        <v>-6</v>
      </c>
      <c r="W77" s="2">
        <v>-10</v>
      </c>
      <c r="X77" s="2">
        <v>0</v>
      </c>
      <c r="Y77" s="2">
        <v>-4</v>
      </c>
      <c r="Z77" s="2">
        <v>10</v>
      </c>
      <c r="AA77" s="2">
        <v>0</v>
      </c>
      <c r="AB77" s="2">
        <v>6</v>
      </c>
      <c r="AC77" s="2">
        <v>-5</v>
      </c>
      <c r="AD77" s="2">
        <v>-10</v>
      </c>
      <c r="AE77" s="2">
        <v>-6</v>
      </c>
      <c r="AF77" s="2">
        <v>-5</v>
      </c>
      <c r="AG77" s="2">
        <v>0</v>
      </c>
      <c r="AH77" s="2">
        <v>-2</v>
      </c>
      <c r="AI77" s="2">
        <v>0</v>
      </c>
      <c r="AJ77" s="2">
        <v>-2</v>
      </c>
      <c r="AK77" s="2" t="s">
        <v>141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-8</v>
      </c>
      <c r="AU77" s="2">
        <v>0</v>
      </c>
      <c r="AV77" s="2">
        <v>-8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 t="s">
        <v>141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</row>
    <row r="78" spans="1:76" ht="30">
      <c r="A78" s="5" t="s">
        <v>190</v>
      </c>
      <c r="B78" s="20" t="s">
        <v>105</v>
      </c>
      <c r="C78" s="2">
        <v>-5</v>
      </c>
      <c r="D78" s="2">
        <v>-32</v>
      </c>
      <c r="E78" s="2">
        <v>-32</v>
      </c>
      <c r="F78" s="2">
        <v>0</v>
      </c>
      <c r="G78" s="2">
        <v>-21</v>
      </c>
      <c r="H78" s="2">
        <v>-21</v>
      </c>
      <c r="I78" s="2">
        <v>0</v>
      </c>
      <c r="J78" s="2">
        <v>0</v>
      </c>
      <c r="K78" s="2">
        <v>0</v>
      </c>
      <c r="L78" s="2">
        <v>0</v>
      </c>
      <c r="M78" s="2">
        <v>-2</v>
      </c>
      <c r="N78" s="2">
        <v>-2</v>
      </c>
      <c r="O78" s="2">
        <v>0</v>
      </c>
      <c r="P78" s="2">
        <v>0</v>
      </c>
      <c r="Q78" s="2">
        <v>-10</v>
      </c>
      <c r="R78" s="2">
        <v>-10</v>
      </c>
      <c r="S78" s="2">
        <v>0</v>
      </c>
      <c r="T78" s="8">
        <v>0</v>
      </c>
      <c r="U78" s="16">
        <f t="shared" si="3"/>
        <v>-12</v>
      </c>
      <c r="V78" s="11">
        <v>0</v>
      </c>
      <c r="W78" s="2">
        <v>-7</v>
      </c>
      <c r="X78" s="2">
        <v>-7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11</v>
      </c>
      <c r="AE78" s="2">
        <v>0</v>
      </c>
      <c r="AF78" s="2">
        <v>0</v>
      </c>
      <c r="AG78" s="2">
        <v>0</v>
      </c>
      <c r="AH78" s="2">
        <v>10</v>
      </c>
      <c r="AI78" s="2">
        <v>0</v>
      </c>
      <c r="AJ78" s="2">
        <v>10</v>
      </c>
      <c r="AK78" s="2" t="s">
        <v>105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-10</v>
      </c>
      <c r="AU78" s="2">
        <v>0</v>
      </c>
      <c r="AV78" s="2">
        <v>10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 t="s">
        <v>105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</row>
    <row r="79" spans="1:76" ht="30">
      <c r="A79" s="5" t="s">
        <v>190</v>
      </c>
      <c r="B79" s="20" t="s">
        <v>126</v>
      </c>
      <c r="C79" s="2">
        <v>-12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-6</v>
      </c>
      <c r="R79" s="2">
        <v>0</v>
      </c>
      <c r="S79" s="2">
        <v>-6</v>
      </c>
      <c r="T79" s="8">
        <v>0</v>
      </c>
      <c r="U79" s="16">
        <f>J79+M79+Q79+T79+P79</f>
        <v>-6</v>
      </c>
      <c r="V79" s="11">
        <v>0</v>
      </c>
      <c r="W79" s="2">
        <v>4</v>
      </c>
      <c r="X79" s="2">
        <v>4</v>
      </c>
      <c r="Y79" s="2">
        <v>0</v>
      </c>
      <c r="Z79" s="2">
        <v>-6</v>
      </c>
      <c r="AA79" s="2">
        <v>-6</v>
      </c>
      <c r="AB79" s="2">
        <v>0</v>
      </c>
      <c r="AC79" s="2">
        <v>-6</v>
      </c>
      <c r="AD79" s="2">
        <v>0</v>
      </c>
      <c r="AE79" s="2">
        <v>-4</v>
      </c>
      <c r="AF79" s="2">
        <v>-6</v>
      </c>
      <c r="AG79" s="2">
        <v>0</v>
      </c>
      <c r="AH79" s="2">
        <v>0</v>
      </c>
      <c r="AI79" s="2">
        <v>0</v>
      </c>
      <c r="AJ79" s="2">
        <v>-3</v>
      </c>
      <c r="AK79" s="2" t="s">
        <v>126</v>
      </c>
      <c r="AL79" s="2">
        <v>-8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2</v>
      </c>
      <c r="AU79" s="2">
        <v>5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 t="s">
        <v>126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</row>
    <row r="80" spans="1:76" ht="15">
      <c r="A80" s="5" t="s">
        <v>191</v>
      </c>
      <c r="B80" s="20" t="s">
        <v>111</v>
      </c>
      <c r="C80" s="2">
        <v>-29</v>
      </c>
      <c r="D80" s="2">
        <v>-10</v>
      </c>
      <c r="E80" s="2">
        <v>0</v>
      </c>
      <c r="F80" s="2">
        <v>-10</v>
      </c>
      <c r="G80" s="2">
        <v>-16</v>
      </c>
      <c r="H80" s="2">
        <v>-16</v>
      </c>
      <c r="I80" s="2">
        <v>0</v>
      </c>
      <c r="J80" s="2">
        <v>-4</v>
      </c>
      <c r="K80" s="2">
        <v>0</v>
      </c>
      <c r="L80" s="2">
        <v>-4</v>
      </c>
      <c r="M80" s="2">
        <v>-20</v>
      </c>
      <c r="N80" s="2">
        <v>-20</v>
      </c>
      <c r="O80" s="2">
        <v>0</v>
      </c>
      <c r="P80" s="2">
        <v>0</v>
      </c>
      <c r="Q80" s="2">
        <v>-8</v>
      </c>
      <c r="R80" s="2">
        <v>0</v>
      </c>
      <c r="S80" s="2">
        <v>-8</v>
      </c>
      <c r="T80" s="8">
        <v>0</v>
      </c>
      <c r="U80" s="16">
        <f t="shared" si="3"/>
        <v>-32</v>
      </c>
      <c r="V80" s="11">
        <v>-7</v>
      </c>
      <c r="W80" s="2">
        <v>-6</v>
      </c>
      <c r="X80" s="2">
        <v>0</v>
      </c>
      <c r="Y80" s="2">
        <v>-6</v>
      </c>
      <c r="Z80" s="2">
        <v>6</v>
      </c>
      <c r="AA80" s="2">
        <v>0</v>
      </c>
      <c r="AB80" s="2">
        <v>6</v>
      </c>
      <c r="AC80" s="2">
        <v>0</v>
      </c>
      <c r="AD80" s="2">
        <v>-25</v>
      </c>
      <c r="AE80" s="2">
        <v>2</v>
      </c>
      <c r="AF80" s="2">
        <v>0</v>
      </c>
      <c r="AG80" s="2">
        <v>0</v>
      </c>
      <c r="AH80" s="2">
        <v>12</v>
      </c>
      <c r="AI80" s="2">
        <v>0</v>
      </c>
      <c r="AJ80" s="2">
        <v>12</v>
      </c>
      <c r="AK80" s="2" t="s">
        <v>111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-2</v>
      </c>
      <c r="AU80" s="2">
        <v>0</v>
      </c>
      <c r="AV80" s="2">
        <v>-2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 t="s">
        <v>111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</row>
    <row r="81" spans="1:76" ht="15">
      <c r="A81" s="5" t="s">
        <v>191</v>
      </c>
      <c r="B81" s="20" t="s">
        <v>134</v>
      </c>
      <c r="C81" s="2">
        <v>4</v>
      </c>
      <c r="D81" s="2">
        <v>-36</v>
      </c>
      <c r="E81" s="2">
        <v>0</v>
      </c>
      <c r="F81" s="2">
        <v>-36</v>
      </c>
      <c r="G81" s="2">
        <v>-2</v>
      </c>
      <c r="H81" s="2">
        <v>0</v>
      </c>
      <c r="I81" s="2">
        <v>-2</v>
      </c>
      <c r="J81" s="2">
        <v>-4</v>
      </c>
      <c r="K81" s="2">
        <v>0</v>
      </c>
      <c r="L81" s="2">
        <v>-4</v>
      </c>
      <c r="M81" s="2">
        <v>3</v>
      </c>
      <c r="N81" s="2">
        <v>0</v>
      </c>
      <c r="O81" s="2">
        <v>3</v>
      </c>
      <c r="P81" s="2">
        <v>0</v>
      </c>
      <c r="Q81" s="2">
        <v>-25</v>
      </c>
      <c r="R81" s="2">
        <v>0</v>
      </c>
      <c r="S81" s="2">
        <v>-25</v>
      </c>
      <c r="T81" s="8">
        <v>-24</v>
      </c>
      <c r="U81" s="16">
        <f t="shared" si="3"/>
        <v>-50</v>
      </c>
      <c r="V81" s="11">
        <v>2</v>
      </c>
      <c r="W81" s="2">
        <v>-12</v>
      </c>
      <c r="X81" s="2">
        <v>0</v>
      </c>
      <c r="Y81" s="2">
        <v>-12</v>
      </c>
      <c r="Z81" s="2">
        <v>-16</v>
      </c>
      <c r="AA81" s="2">
        <v>0</v>
      </c>
      <c r="AB81" s="2">
        <v>-16</v>
      </c>
      <c r="AC81" s="2">
        <v>-5</v>
      </c>
      <c r="AD81" s="2">
        <v>4</v>
      </c>
      <c r="AE81" s="2">
        <v>2</v>
      </c>
      <c r="AF81" s="2">
        <v>-5</v>
      </c>
      <c r="AG81" s="2">
        <v>0</v>
      </c>
      <c r="AH81" s="2">
        <v>2</v>
      </c>
      <c r="AI81" s="2">
        <v>0</v>
      </c>
      <c r="AJ81" s="2">
        <v>2</v>
      </c>
      <c r="AK81" s="2" t="s">
        <v>134</v>
      </c>
      <c r="AL81" s="2">
        <v>-14</v>
      </c>
      <c r="AM81" s="2"/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-10</v>
      </c>
      <c r="AU81" s="2">
        <v>0</v>
      </c>
      <c r="AV81" s="2">
        <v>-10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 t="s">
        <v>134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</row>
    <row r="82" spans="1:76" ht="11.25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9"/>
      <c r="U82" s="18"/>
      <c r="V82" s="12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</row>
    <row r="83" spans="1:76" ht="30">
      <c r="A83" s="5" t="s">
        <v>192</v>
      </c>
      <c r="B83" s="20" t="s">
        <v>104</v>
      </c>
      <c r="C83" s="2">
        <v>1</v>
      </c>
      <c r="D83" s="2">
        <v>-31</v>
      </c>
      <c r="E83" s="2">
        <v>-31</v>
      </c>
      <c r="F83" s="2">
        <v>0</v>
      </c>
      <c r="G83" s="2">
        <v>2</v>
      </c>
      <c r="H83" s="2">
        <v>0</v>
      </c>
      <c r="I83" s="2">
        <v>2</v>
      </c>
      <c r="J83" s="2">
        <v>-4</v>
      </c>
      <c r="K83" s="2">
        <v>0</v>
      </c>
      <c r="L83" s="2">
        <v>-4</v>
      </c>
      <c r="M83" s="2">
        <v>0</v>
      </c>
      <c r="N83" s="2">
        <v>0</v>
      </c>
      <c r="O83" s="2">
        <v>0</v>
      </c>
      <c r="P83" s="2">
        <v>0</v>
      </c>
      <c r="Q83" s="2">
        <v>-20</v>
      </c>
      <c r="R83" s="2">
        <v>-20</v>
      </c>
      <c r="S83" s="2">
        <v>0</v>
      </c>
      <c r="T83" s="8">
        <v>0</v>
      </c>
      <c r="U83" s="16">
        <f>J83+M83+Q83+T83+P83</f>
        <v>-24</v>
      </c>
      <c r="V83" s="11">
        <v>-6</v>
      </c>
      <c r="W83" s="2">
        <v>-4</v>
      </c>
      <c r="X83" s="2">
        <v>0</v>
      </c>
      <c r="Y83" s="2">
        <v>-4</v>
      </c>
      <c r="Z83" s="2">
        <v>-6</v>
      </c>
      <c r="AA83" s="2">
        <v>0</v>
      </c>
      <c r="AB83" s="2">
        <v>-6</v>
      </c>
      <c r="AC83" s="2">
        <v>0</v>
      </c>
      <c r="AD83" s="2">
        <v>-5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 t="s">
        <v>104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 t="s">
        <v>104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</row>
    <row r="84" spans="1:76" ht="30">
      <c r="A84" s="5" t="s">
        <v>192</v>
      </c>
      <c r="B84" s="20" t="s">
        <v>125</v>
      </c>
      <c r="C84" s="2">
        <v>-14</v>
      </c>
      <c r="D84" s="2">
        <v>-3</v>
      </c>
      <c r="E84" s="2">
        <v>0</v>
      </c>
      <c r="F84" s="2">
        <v>-3</v>
      </c>
      <c r="G84" s="2">
        <v>-8</v>
      </c>
      <c r="H84" s="2">
        <v>0</v>
      </c>
      <c r="I84" s="2">
        <v>-8</v>
      </c>
      <c r="J84" s="2">
        <v>-2</v>
      </c>
      <c r="K84" s="2">
        <v>0</v>
      </c>
      <c r="L84" s="2">
        <v>-2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8">
        <v>-7</v>
      </c>
      <c r="U84" s="16">
        <f>J84+M84+Q84+T84+P84</f>
        <v>-9</v>
      </c>
      <c r="V84" s="11">
        <v>2</v>
      </c>
      <c r="W84" s="2">
        <v>-14</v>
      </c>
      <c r="X84" s="2">
        <v>0</v>
      </c>
      <c r="Y84" s="2">
        <v>-14</v>
      </c>
      <c r="Z84" s="2">
        <v>10</v>
      </c>
      <c r="AA84" s="2">
        <v>0</v>
      </c>
      <c r="AB84" s="2">
        <v>8</v>
      </c>
      <c r="AC84" s="2">
        <v>-7</v>
      </c>
      <c r="AD84" s="2">
        <v>17</v>
      </c>
      <c r="AE84" s="2">
        <v>-4</v>
      </c>
      <c r="AF84" s="2">
        <v>-7</v>
      </c>
      <c r="AG84" s="2">
        <v>0</v>
      </c>
      <c r="AH84" s="2">
        <v>-5</v>
      </c>
      <c r="AI84" s="2">
        <v>0</v>
      </c>
      <c r="AJ84" s="2">
        <v>-5</v>
      </c>
      <c r="AK84" s="2" t="s">
        <v>125</v>
      </c>
      <c r="AL84" s="2">
        <v>-13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-18</v>
      </c>
      <c r="AU84" s="2">
        <v>0</v>
      </c>
      <c r="AV84" s="2">
        <v>-18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 t="s">
        <v>125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</row>
    <row r="85" spans="1:76" ht="15">
      <c r="A85" s="5" t="s">
        <v>192</v>
      </c>
      <c r="B85" s="20" t="s">
        <v>132</v>
      </c>
      <c r="C85" s="2">
        <v>-10</v>
      </c>
      <c r="D85" s="2">
        <v>2</v>
      </c>
      <c r="E85" s="2">
        <v>0</v>
      </c>
      <c r="F85" s="2">
        <v>2</v>
      </c>
      <c r="G85" s="2">
        <v>-8</v>
      </c>
      <c r="H85" s="2">
        <v>0</v>
      </c>
      <c r="I85" s="2">
        <v>-20</v>
      </c>
      <c r="J85" s="2">
        <v>1</v>
      </c>
      <c r="K85" s="2">
        <v>0</v>
      </c>
      <c r="L85" s="2">
        <v>1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8">
        <v>0</v>
      </c>
      <c r="U85" s="16">
        <f>J85+M85+Q85+T85+P85</f>
        <v>1</v>
      </c>
      <c r="V85" s="11">
        <v>10</v>
      </c>
      <c r="W85" s="2">
        <v>8</v>
      </c>
      <c r="X85" s="2">
        <v>0</v>
      </c>
      <c r="Y85" s="2">
        <v>8</v>
      </c>
      <c r="Z85" s="2">
        <v>0</v>
      </c>
      <c r="AA85" s="2">
        <v>0</v>
      </c>
      <c r="AB85" s="2">
        <v>0</v>
      </c>
      <c r="AC85" s="2">
        <v>-5</v>
      </c>
      <c r="AD85" s="2">
        <v>-10</v>
      </c>
      <c r="AE85" s="2">
        <v>0</v>
      </c>
      <c r="AF85" s="2">
        <v>-5</v>
      </c>
      <c r="AG85" s="2">
        <v>0</v>
      </c>
      <c r="AH85" s="2">
        <v>-2</v>
      </c>
      <c r="AI85" s="2">
        <v>0</v>
      </c>
      <c r="AJ85" s="2">
        <v>-2</v>
      </c>
      <c r="AK85" s="2" t="s">
        <v>132</v>
      </c>
      <c r="AL85" s="2">
        <v>-5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1</v>
      </c>
      <c r="AU85" s="2">
        <v>0</v>
      </c>
      <c r="AV85" s="2">
        <v>1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 t="s">
        <v>132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</row>
    <row r="86" spans="1:76" ht="15">
      <c r="A86" s="5" t="s">
        <v>193</v>
      </c>
      <c r="B86" s="20" t="s">
        <v>135</v>
      </c>
      <c r="C86" s="2">
        <v>-6</v>
      </c>
      <c r="D86" s="2">
        <v>-2</v>
      </c>
      <c r="E86" s="2">
        <v>0</v>
      </c>
      <c r="F86" s="2">
        <v>-2</v>
      </c>
      <c r="G86" s="2">
        <v>-12</v>
      </c>
      <c r="H86" s="2">
        <v>0</v>
      </c>
      <c r="I86" s="2">
        <v>-12</v>
      </c>
      <c r="J86" s="2">
        <v>-5</v>
      </c>
      <c r="K86" s="2">
        <v>0</v>
      </c>
      <c r="L86" s="2">
        <v>-5</v>
      </c>
      <c r="M86" s="2">
        <v>-2</v>
      </c>
      <c r="N86" s="2">
        <v>0</v>
      </c>
      <c r="O86" s="2">
        <v>-2</v>
      </c>
      <c r="P86" s="2">
        <v>0</v>
      </c>
      <c r="Q86" s="2">
        <v>-3</v>
      </c>
      <c r="R86" s="2">
        <v>0</v>
      </c>
      <c r="S86" s="2">
        <v>-3</v>
      </c>
      <c r="T86" s="8">
        <v>-3</v>
      </c>
      <c r="U86" s="16">
        <f>J86+M86+Q86+T86+P86</f>
        <v>-13</v>
      </c>
      <c r="V86" s="11">
        <v>0</v>
      </c>
      <c r="W86" s="2">
        <v>-6</v>
      </c>
      <c r="X86" s="2">
        <v>0</v>
      </c>
      <c r="Y86" s="2">
        <v>-6</v>
      </c>
      <c r="Z86" s="2">
        <v>-6</v>
      </c>
      <c r="AA86" s="2">
        <v>0</v>
      </c>
      <c r="AB86" s="2">
        <v>-6</v>
      </c>
      <c r="AC86" s="2">
        <v>-3</v>
      </c>
      <c r="AD86" s="2">
        <v>12</v>
      </c>
      <c r="AE86" s="2">
        <v>0</v>
      </c>
      <c r="AF86" s="2">
        <v>-3</v>
      </c>
      <c r="AG86" s="2">
        <v>-4</v>
      </c>
      <c r="AH86" s="2">
        <v>0</v>
      </c>
      <c r="AI86" s="2">
        <v>0</v>
      </c>
      <c r="AJ86" s="2">
        <v>0</v>
      </c>
      <c r="AK86" s="2" t="s">
        <v>135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-5</v>
      </c>
      <c r="AU86" s="2">
        <v>0</v>
      </c>
      <c r="AV86" s="2">
        <v>-5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 t="s">
        <v>135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</row>
    <row r="87" spans="1:76" ht="15">
      <c r="A87" s="5" t="s">
        <v>193</v>
      </c>
      <c r="B87" s="20" t="s">
        <v>138</v>
      </c>
      <c r="C87" s="2">
        <v>-10</v>
      </c>
      <c r="D87" s="2">
        <v>-54</v>
      </c>
      <c r="E87" s="2">
        <v>0</v>
      </c>
      <c r="F87" s="2">
        <v>-54</v>
      </c>
      <c r="G87" s="2">
        <v>-20</v>
      </c>
      <c r="H87" s="2">
        <v>0</v>
      </c>
      <c r="I87" s="2">
        <v>-20</v>
      </c>
      <c r="J87" s="2">
        <v>-21</v>
      </c>
      <c r="K87" s="2">
        <v>0</v>
      </c>
      <c r="L87" s="2">
        <v>-21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8">
        <v>0</v>
      </c>
      <c r="U87" s="16">
        <f>J87+M87+Q87+T87+P87</f>
        <v>-21</v>
      </c>
      <c r="V87" s="11">
        <v>-10</v>
      </c>
      <c r="W87" s="2">
        <v>-12</v>
      </c>
      <c r="X87" s="2">
        <v>0</v>
      </c>
      <c r="Y87" s="2">
        <v>-12</v>
      </c>
      <c r="Z87" s="2">
        <v>0</v>
      </c>
      <c r="AA87" s="2">
        <v>0</v>
      </c>
      <c r="AB87" s="2">
        <v>0</v>
      </c>
      <c r="AC87" s="2">
        <v>0</v>
      </c>
      <c r="AD87" s="2">
        <v>-14</v>
      </c>
      <c r="AE87" s="2">
        <v>0</v>
      </c>
      <c r="AF87" s="2">
        <v>-5</v>
      </c>
      <c r="AG87" s="2">
        <v>0</v>
      </c>
      <c r="AH87" s="2">
        <v>0</v>
      </c>
      <c r="AI87" s="2">
        <v>0</v>
      </c>
      <c r="AJ87" s="2">
        <v>0</v>
      </c>
      <c r="AK87" s="2" t="s">
        <v>138</v>
      </c>
      <c r="AL87" s="2">
        <v>-10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-14</v>
      </c>
      <c r="AU87" s="2">
        <v>0</v>
      </c>
      <c r="AV87" s="2">
        <v>-14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 t="s">
        <v>138</v>
      </c>
      <c r="BQ87" s="2"/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</row>
    <row r="88" spans="1:76" ht="11.25" customHeight="1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9"/>
      <c r="U88" s="18"/>
      <c r="V88" s="12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</row>
    <row r="89" spans="1:76" ht="15">
      <c r="A89" s="5" t="s">
        <v>194</v>
      </c>
      <c r="B89" s="20" t="s">
        <v>131</v>
      </c>
      <c r="C89" s="2">
        <v>0</v>
      </c>
      <c r="D89" s="2">
        <v>-31</v>
      </c>
      <c r="E89" s="2">
        <v>0</v>
      </c>
      <c r="F89" s="2">
        <v>-31</v>
      </c>
      <c r="G89" s="2">
        <v>-12</v>
      </c>
      <c r="H89" s="2">
        <v>0</v>
      </c>
      <c r="I89" s="2">
        <v>-12</v>
      </c>
      <c r="J89" s="2">
        <v>-5</v>
      </c>
      <c r="K89" s="2">
        <v>0</v>
      </c>
      <c r="L89" s="2">
        <v>-5</v>
      </c>
      <c r="M89" s="2">
        <v>-2</v>
      </c>
      <c r="N89" s="2">
        <v>0</v>
      </c>
      <c r="O89" s="2">
        <v>-2</v>
      </c>
      <c r="P89" s="2">
        <v>0</v>
      </c>
      <c r="Q89" s="2">
        <v>-3</v>
      </c>
      <c r="R89" s="2">
        <v>0</v>
      </c>
      <c r="S89" s="2">
        <v>-3</v>
      </c>
      <c r="T89" s="8">
        <v>-3</v>
      </c>
      <c r="U89" s="16">
        <f>J89+M89+Q89+T89+P89</f>
        <v>-13</v>
      </c>
      <c r="V89" s="11">
        <v>-6</v>
      </c>
      <c r="W89" s="2">
        <v>-6</v>
      </c>
      <c r="X89" s="2">
        <v>0</v>
      </c>
      <c r="Y89" s="2">
        <v>-6</v>
      </c>
      <c r="Z89" s="2">
        <v>0</v>
      </c>
      <c r="AA89" s="2">
        <v>0</v>
      </c>
      <c r="AB89" s="2">
        <v>0</v>
      </c>
      <c r="AC89" s="2">
        <v>-3</v>
      </c>
      <c r="AD89" s="2">
        <v>-6</v>
      </c>
      <c r="AE89" s="2">
        <v>-2</v>
      </c>
      <c r="AF89" s="2">
        <v>-5</v>
      </c>
      <c r="AG89" s="2">
        <v>0</v>
      </c>
      <c r="AH89" s="2">
        <v>-1</v>
      </c>
      <c r="AI89" s="2">
        <v>0</v>
      </c>
      <c r="AJ89" s="2">
        <v>-1</v>
      </c>
      <c r="AK89" s="2" t="s">
        <v>131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-3</v>
      </c>
      <c r="AS89" s="2">
        <v>0</v>
      </c>
      <c r="AT89" s="2">
        <v>-4</v>
      </c>
      <c r="AU89" s="2">
        <v>0</v>
      </c>
      <c r="AV89" s="2">
        <v>-4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 t="s">
        <v>131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</row>
    <row r="90" spans="1:76" ht="15">
      <c r="A90" s="5" t="s">
        <v>195</v>
      </c>
      <c r="B90" s="20" t="s">
        <v>83</v>
      </c>
      <c r="C90" s="2">
        <v>-9</v>
      </c>
      <c r="D90" s="2">
        <v>-36</v>
      </c>
      <c r="E90" s="2">
        <v>0</v>
      </c>
      <c r="F90" s="2">
        <v>-36</v>
      </c>
      <c r="G90" s="2">
        <v>-63</v>
      </c>
      <c r="H90" s="2">
        <v>-63</v>
      </c>
      <c r="I90" s="2">
        <v>0</v>
      </c>
      <c r="J90" s="2">
        <v>0</v>
      </c>
      <c r="K90" s="2">
        <v>0</v>
      </c>
      <c r="L90" s="2">
        <v>0</v>
      </c>
      <c r="M90" s="2">
        <v>-23</v>
      </c>
      <c r="N90" s="2">
        <v>0</v>
      </c>
      <c r="O90" s="2">
        <v>-23</v>
      </c>
      <c r="P90" s="2">
        <v>0</v>
      </c>
      <c r="Q90" s="2">
        <v>-12</v>
      </c>
      <c r="R90" s="2">
        <v>0</v>
      </c>
      <c r="S90" s="2">
        <v>-12</v>
      </c>
      <c r="T90" s="8">
        <v>0</v>
      </c>
      <c r="U90" s="16">
        <f aca="true" t="shared" si="4" ref="U90:U98">J90+M90+Q90+T90+P90</f>
        <v>-35</v>
      </c>
      <c r="V90" s="11">
        <v>0</v>
      </c>
      <c r="W90" s="2">
        <v>-34</v>
      </c>
      <c r="X90" s="2">
        <v>0</v>
      </c>
      <c r="Y90" s="2">
        <v>-34</v>
      </c>
      <c r="Z90" s="2">
        <v>-2</v>
      </c>
      <c r="AA90" s="2">
        <v>0</v>
      </c>
      <c r="AB90" s="2">
        <v>-2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-34</v>
      </c>
      <c r="AI90" s="2">
        <v>0</v>
      </c>
      <c r="AJ90" s="2">
        <v>-34</v>
      </c>
      <c r="AK90" s="2" t="s">
        <v>83</v>
      </c>
      <c r="AL90" s="2">
        <v>0</v>
      </c>
      <c r="AM90" s="2">
        <v>0</v>
      </c>
      <c r="AN90" s="2">
        <v>-88</v>
      </c>
      <c r="AO90" s="2">
        <v>-38</v>
      </c>
      <c r="AP90" s="2">
        <v>0</v>
      </c>
      <c r="AQ90" s="2">
        <v>-38</v>
      </c>
      <c r="AR90" s="2">
        <v>0</v>
      </c>
      <c r="AS90" s="2">
        <v>0</v>
      </c>
      <c r="AT90" s="2">
        <v>-34</v>
      </c>
      <c r="AU90" s="2">
        <v>0</v>
      </c>
      <c r="AV90" s="2">
        <v>-34</v>
      </c>
      <c r="AW90" s="2">
        <v>-46</v>
      </c>
      <c r="AX90" s="2">
        <v>-46</v>
      </c>
      <c r="AY90" s="2">
        <v>0</v>
      </c>
      <c r="AZ90" s="2">
        <v>-44</v>
      </c>
      <c r="BA90" s="2">
        <v>-44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-17</v>
      </c>
      <c r="BH90" s="2">
        <v>-17</v>
      </c>
      <c r="BI90" s="2">
        <v>0</v>
      </c>
      <c r="BJ90" s="2">
        <v>-35</v>
      </c>
      <c r="BK90" s="2">
        <v>-35</v>
      </c>
      <c r="BL90" s="2">
        <v>0</v>
      </c>
      <c r="BM90" s="2">
        <v>-35</v>
      </c>
      <c r="BN90" s="2">
        <v>-35</v>
      </c>
      <c r="BO90" s="2">
        <v>0</v>
      </c>
      <c r="BP90" s="2" t="s">
        <v>83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</row>
    <row r="91" spans="1:76" ht="30">
      <c r="A91" s="5" t="s">
        <v>195</v>
      </c>
      <c r="B91" s="20" t="s">
        <v>106</v>
      </c>
      <c r="C91" s="2">
        <v>-7</v>
      </c>
      <c r="D91" s="2">
        <v>-63</v>
      </c>
      <c r="E91" s="2">
        <v>-24</v>
      </c>
      <c r="F91" s="2">
        <v>-39</v>
      </c>
      <c r="G91" s="2">
        <v>-26</v>
      </c>
      <c r="H91" s="2">
        <v>-6</v>
      </c>
      <c r="I91" s="2">
        <v>-20</v>
      </c>
      <c r="J91" s="2">
        <v>-14</v>
      </c>
      <c r="K91" s="2">
        <v>-6</v>
      </c>
      <c r="L91" s="2">
        <v>-8</v>
      </c>
      <c r="M91" s="2">
        <v>-12</v>
      </c>
      <c r="N91" s="2">
        <v>-6</v>
      </c>
      <c r="O91" s="2">
        <v>-6</v>
      </c>
      <c r="P91" s="2">
        <v>0</v>
      </c>
      <c r="Q91" s="2">
        <v>-12</v>
      </c>
      <c r="R91" s="2">
        <v>-6</v>
      </c>
      <c r="S91" s="2">
        <v>-6</v>
      </c>
      <c r="T91" s="8">
        <v>0</v>
      </c>
      <c r="U91" s="16">
        <f t="shared" si="4"/>
        <v>-38</v>
      </c>
      <c r="V91" s="11">
        <v>-5</v>
      </c>
      <c r="W91" s="2">
        <v>-10</v>
      </c>
      <c r="X91" s="2">
        <v>0</v>
      </c>
      <c r="Y91" s="2">
        <v>-10</v>
      </c>
      <c r="Z91" s="2">
        <v>0</v>
      </c>
      <c r="AA91" s="2">
        <v>0</v>
      </c>
      <c r="AB91" s="2">
        <v>0</v>
      </c>
      <c r="AC91" s="2">
        <v>0</v>
      </c>
      <c r="AD91" s="2">
        <v>11</v>
      </c>
      <c r="AE91" s="2">
        <v>0</v>
      </c>
      <c r="AF91" s="2">
        <v>0</v>
      </c>
      <c r="AG91" s="2">
        <v>0</v>
      </c>
      <c r="AH91" s="2">
        <v>-10</v>
      </c>
      <c r="AI91" s="2">
        <v>-6</v>
      </c>
      <c r="AJ91" s="2">
        <v>-4</v>
      </c>
      <c r="AK91" s="2" t="s">
        <v>106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8</v>
      </c>
      <c r="AU91" s="2">
        <v>0</v>
      </c>
      <c r="AV91" s="2">
        <v>8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 t="s">
        <v>106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</row>
    <row r="92" spans="1:76" ht="15">
      <c r="A92" s="5" t="s">
        <v>195</v>
      </c>
      <c r="B92" s="20" t="s">
        <v>119</v>
      </c>
      <c r="C92" s="2">
        <v>-1</v>
      </c>
      <c r="D92" s="2">
        <v>-32</v>
      </c>
      <c r="E92" s="2">
        <v>-6</v>
      </c>
      <c r="F92" s="2">
        <v>-26</v>
      </c>
      <c r="G92" s="2">
        <v>-54</v>
      </c>
      <c r="H92" s="2">
        <v>-54</v>
      </c>
      <c r="I92" s="2">
        <v>0</v>
      </c>
      <c r="J92" s="2">
        <v>-16</v>
      </c>
      <c r="K92" s="2">
        <v>0</v>
      </c>
      <c r="L92" s="2">
        <v>-16</v>
      </c>
      <c r="M92" s="2">
        <v>-30</v>
      </c>
      <c r="N92" s="2">
        <v>-30</v>
      </c>
      <c r="O92" s="2">
        <v>0</v>
      </c>
      <c r="P92" s="2">
        <v>0</v>
      </c>
      <c r="Q92" s="2">
        <v>-24</v>
      </c>
      <c r="R92" s="2">
        <v>0</v>
      </c>
      <c r="S92" s="2">
        <v>-24</v>
      </c>
      <c r="T92" s="8">
        <v>0</v>
      </c>
      <c r="U92" s="16">
        <f t="shared" si="4"/>
        <v>-70</v>
      </c>
      <c r="V92" s="11">
        <v>-5</v>
      </c>
      <c r="W92" s="2">
        <v>-31</v>
      </c>
      <c r="X92" s="2">
        <v>0</v>
      </c>
      <c r="Y92" s="2">
        <v>-31</v>
      </c>
      <c r="Z92" s="2">
        <v>-7</v>
      </c>
      <c r="AA92" s="2">
        <v>0</v>
      </c>
      <c r="AB92" s="2">
        <v>-7</v>
      </c>
      <c r="AC92" s="2">
        <v>0</v>
      </c>
      <c r="AD92" s="2">
        <v>-16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 t="s">
        <v>119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-8</v>
      </c>
      <c r="AU92" s="2">
        <v>0</v>
      </c>
      <c r="AV92" s="2">
        <v>-8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 t="s">
        <v>119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</row>
    <row r="93" spans="1:76" ht="15">
      <c r="A93" s="5" t="s">
        <v>195</v>
      </c>
      <c r="B93" s="20" t="s">
        <v>127</v>
      </c>
      <c r="C93" s="2">
        <v>-12</v>
      </c>
      <c r="D93" s="2">
        <v>-58</v>
      </c>
      <c r="E93" s="2">
        <v>0</v>
      </c>
      <c r="F93" s="2">
        <v>-58</v>
      </c>
      <c r="G93" s="2">
        <v>-24</v>
      </c>
      <c r="H93" s="2">
        <v>0</v>
      </c>
      <c r="I93" s="2">
        <v>-24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-6</v>
      </c>
      <c r="R93" s="2">
        <v>0</v>
      </c>
      <c r="S93" s="2">
        <v>-6</v>
      </c>
      <c r="T93" s="8">
        <v>-2</v>
      </c>
      <c r="U93" s="16">
        <f t="shared" si="4"/>
        <v>-8</v>
      </c>
      <c r="V93" s="11">
        <v>3</v>
      </c>
      <c r="W93" s="2">
        <v>-12</v>
      </c>
      <c r="X93" s="2">
        <v>0</v>
      </c>
      <c r="Y93" s="2">
        <v>-12</v>
      </c>
      <c r="Z93" s="2">
        <v>0</v>
      </c>
      <c r="AA93" s="2">
        <v>0</v>
      </c>
      <c r="AB93" s="2">
        <v>0</v>
      </c>
      <c r="AC93" s="2">
        <v>-6</v>
      </c>
      <c r="AD93" s="2">
        <v>4</v>
      </c>
      <c r="AE93" s="2">
        <v>-4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 t="s">
        <v>127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-8</v>
      </c>
      <c r="AU93" s="2">
        <v>0</v>
      </c>
      <c r="AV93" s="2">
        <v>-8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 t="s">
        <v>127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</row>
    <row r="94" spans="1:76" ht="15">
      <c r="A94" s="5" t="s">
        <v>195</v>
      </c>
      <c r="B94" s="20" t="s">
        <v>145</v>
      </c>
      <c r="C94" s="2">
        <v>0</v>
      </c>
      <c r="D94" s="2">
        <v>-103</v>
      </c>
      <c r="E94" s="2">
        <v>0</v>
      </c>
      <c r="F94" s="2">
        <v>-103</v>
      </c>
      <c r="G94" s="2">
        <v>-56</v>
      </c>
      <c r="H94" s="2">
        <v>0</v>
      </c>
      <c r="I94" s="2">
        <v>-56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-23</v>
      </c>
      <c r="R94" s="2">
        <v>0</v>
      </c>
      <c r="S94" s="2">
        <v>-23</v>
      </c>
      <c r="T94" s="8">
        <v>-21</v>
      </c>
      <c r="U94" s="16">
        <f>J94+M94+Q94+T94+P94</f>
        <v>-44</v>
      </c>
      <c r="V94" s="11">
        <v>8</v>
      </c>
      <c r="W94" s="2">
        <v>-20</v>
      </c>
      <c r="X94" s="2">
        <v>0</v>
      </c>
      <c r="Y94" s="2">
        <v>-20</v>
      </c>
      <c r="Z94" s="2">
        <v>-12</v>
      </c>
      <c r="AA94" s="2">
        <v>0</v>
      </c>
      <c r="AB94" s="2">
        <v>-12</v>
      </c>
      <c r="AC94" s="2">
        <v>0</v>
      </c>
      <c r="AD94" s="2">
        <v>0</v>
      </c>
      <c r="AE94" s="2">
        <v>-6</v>
      </c>
      <c r="AF94" s="2">
        <v>-19</v>
      </c>
      <c r="AG94" s="2">
        <v>0</v>
      </c>
      <c r="AH94" s="2">
        <v>0</v>
      </c>
      <c r="AI94" s="2">
        <v>0</v>
      </c>
      <c r="AJ94" s="2">
        <v>0</v>
      </c>
      <c r="AK94" s="2" t="s">
        <v>145</v>
      </c>
      <c r="AL94" s="2">
        <v>-38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-16</v>
      </c>
      <c r="AU94" s="2">
        <v>0</v>
      </c>
      <c r="AV94" s="2">
        <v>-16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 t="s">
        <v>145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</row>
    <row r="95" spans="1:76" ht="15">
      <c r="A95" s="5" t="s">
        <v>196</v>
      </c>
      <c r="B95" s="20" t="s">
        <v>122</v>
      </c>
      <c r="C95" s="2">
        <v>-5</v>
      </c>
      <c r="D95" s="2">
        <v>-32</v>
      </c>
      <c r="E95" s="2">
        <v>-9</v>
      </c>
      <c r="F95" s="2">
        <v>0</v>
      </c>
      <c r="G95" s="2">
        <v>-1</v>
      </c>
      <c r="H95" s="2">
        <v>0</v>
      </c>
      <c r="I95" s="2">
        <v>-1</v>
      </c>
      <c r="J95" s="2">
        <v>-3</v>
      </c>
      <c r="K95" s="2">
        <v>0</v>
      </c>
      <c r="L95" s="2">
        <v>-3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8">
        <v>0</v>
      </c>
      <c r="U95" s="16">
        <f t="shared" si="4"/>
        <v>-3</v>
      </c>
      <c r="V95" s="11">
        <v>-3</v>
      </c>
      <c r="W95" s="2">
        <v>-7</v>
      </c>
      <c r="X95" s="2">
        <v>0</v>
      </c>
      <c r="Y95" s="2">
        <v>-7</v>
      </c>
      <c r="Z95" s="2">
        <v>-3</v>
      </c>
      <c r="AA95" s="2">
        <v>0</v>
      </c>
      <c r="AB95" s="2">
        <v>-3</v>
      </c>
      <c r="AC95" s="2">
        <v>0</v>
      </c>
      <c r="AD95" s="2">
        <v>-7</v>
      </c>
      <c r="AE95" s="2">
        <v>0</v>
      </c>
      <c r="AF95" s="2">
        <v>0</v>
      </c>
      <c r="AG95" s="2">
        <v>0</v>
      </c>
      <c r="AH95" s="2">
        <v>-8</v>
      </c>
      <c r="AI95" s="2">
        <v>0</v>
      </c>
      <c r="AJ95" s="2">
        <v>-8</v>
      </c>
      <c r="AK95" s="2" t="s">
        <v>122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11</v>
      </c>
      <c r="AU95" s="2">
        <v>0</v>
      </c>
      <c r="AV95" s="2">
        <v>10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 t="s">
        <v>122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</row>
    <row r="96" spans="1:76" ht="15">
      <c r="A96" s="5" t="s">
        <v>196</v>
      </c>
      <c r="B96" s="20" t="s">
        <v>148</v>
      </c>
      <c r="C96" s="2">
        <v>-12</v>
      </c>
      <c r="D96" s="2">
        <v>-62</v>
      </c>
      <c r="E96" s="2">
        <v>0</v>
      </c>
      <c r="F96" s="2">
        <v>-62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8">
        <v>-6</v>
      </c>
      <c r="U96" s="16">
        <f t="shared" si="4"/>
        <v>-6</v>
      </c>
      <c r="V96" s="11">
        <v>-6</v>
      </c>
      <c r="W96" s="2">
        <v>-12</v>
      </c>
      <c r="X96" s="2">
        <v>0</v>
      </c>
      <c r="Y96" s="2">
        <v>-12</v>
      </c>
      <c r="Z96" s="2">
        <v>-6</v>
      </c>
      <c r="AA96" s="2">
        <v>0</v>
      </c>
      <c r="AB96" s="2">
        <v>-6</v>
      </c>
      <c r="AC96" s="2">
        <v>-6</v>
      </c>
      <c r="AD96" s="2">
        <v>8</v>
      </c>
      <c r="AE96" s="2">
        <v>-4</v>
      </c>
      <c r="AF96" s="2">
        <v>-6</v>
      </c>
      <c r="AG96" s="2">
        <v>0</v>
      </c>
      <c r="AH96" s="2">
        <v>-2</v>
      </c>
      <c r="AI96" s="2">
        <v>0</v>
      </c>
      <c r="AJ96" s="2">
        <v>-2</v>
      </c>
      <c r="AK96" s="2" t="s">
        <v>148</v>
      </c>
      <c r="AL96" s="2">
        <v>-6</v>
      </c>
      <c r="AM96" s="2"/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-5</v>
      </c>
      <c r="AU96" s="2">
        <v>0</v>
      </c>
      <c r="AV96" s="2">
        <v>-5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 t="s">
        <v>148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</row>
    <row r="97" spans="1:76" ht="30">
      <c r="A97" s="5" t="s">
        <v>197</v>
      </c>
      <c r="B97" s="20" t="s">
        <v>123</v>
      </c>
      <c r="C97" s="2">
        <v>-19</v>
      </c>
      <c r="D97" s="2">
        <v>-72</v>
      </c>
      <c r="E97" s="2">
        <v>0</v>
      </c>
      <c r="F97" s="2">
        <v>-72</v>
      </c>
      <c r="G97" s="2">
        <v>-48</v>
      </c>
      <c r="H97" s="2">
        <v>0</v>
      </c>
      <c r="I97" s="2">
        <v>-48</v>
      </c>
      <c r="J97" s="2">
        <v>12</v>
      </c>
      <c r="K97" s="2">
        <v>0</v>
      </c>
      <c r="L97" s="2">
        <v>12</v>
      </c>
      <c r="M97" s="2">
        <v>-2</v>
      </c>
      <c r="N97" s="2">
        <v>0</v>
      </c>
      <c r="O97" s="2">
        <v>-2</v>
      </c>
      <c r="P97" s="2">
        <v>0</v>
      </c>
      <c r="Q97" s="2">
        <v>-22</v>
      </c>
      <c r="R97" s="2">
        <v>0</v>
      </c>
      <c r="S97" s="2">
        <v>-22</v>
      </c>
      <c r="T97" s="8">
        <v>0</v>
      </c>
      <c r="U97" s="16">
        <f t="shared" si="4"/>
        <v>-12</v>
      </c>
      <c r="V97" s="11">
        <v>-5</v>
      </c>
      <c r="W97" s="2">
        <v>-26</v>
      </c>
      <c r="X97" s="2">
        <v>0</v>
      </c>
      <c r="Y97" s="2">
        <v>-26</v>
      </c>
      <c r="Z97" s="2">
        <v>-7</v>
      </c>
      <c r="AA97" s="2">
        <v>0</v>
      </c>
      <c r="AB97" s="2">
        <v>-7</v>
      </c>
      <c r="AC97" s="2">
        <v>0</v>
      </c>
      <c r="AD97" s="2">
        <v>-25</v>
      </c>
      <c r="AE97" s="2">
        <v>0</v>
      </c>
      <c r="AF97" s="2">
        <v>0</v>
      </c>
      <c r="AG97" s="2">
        <v>0</v>
      </c>
      <c r="AH97" s="2">
        <v>-6</v>
      </c>
      <c r="AI97" s="2">
        <v>0</v>
      </c>
      <c r="AJ97" s="2">
        <v>-6</v>
      </c>
      <c r="AK97" s="2" t="s">
        <v>123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-8</v>
      </c>
      <c r="AU97" s="2">
        <v>0</v>
      </c>
      <c r="AV97" s="2">
        <v>-8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 t="s">
        <v>123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</row>
    <row r="98" spans="1:76" ht="15">
      <c r="A98" s="5" t="s">
        <v>197</v>
      </c>
      <c r="B98" s="20" t="s">
        <v>153</v>
      </c>
      <c r="C98" s="2">
        <v>-8</v>
      </c>
      <c r="D98" s="2">
        <v>-104</v>
      </c>
      <c r="E98" s="2">
        <v>0</v>
      </c>
      <c r="F98" s="2">
        <v>-98</v>
      </c>
      <c r="G98" s="2">
        <v>-40</v>
      </c>
      <c r="H98" s="2">
        <v>0</v>
      </c>
      <c r="I98" s="2">
        <v>-40</v>
      </c>
      <c r="J98" s="2">
        <v>0</v>
      </c>
      <c r="K98" s="2">
        <v>0</v>
      </c>
      <c r="L98" s="2">
        <v>4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8">
        <v>0</v>
      </c>
      <c r="U98" s="16">
        <f t="shared" si="4"/>
        <v>0</v>
      </c>
      <c r="V98" s="11">
        <v>-8</v>
      </c>
      <c r="W98" s="2">
        <v>-8</v>
      </c>
      <c r="X98" s="2">
        <v>0</v>
      </c>
      <c r="Y98" s="2">
        <v>-8</v>
      </c>
      <c r="Z98" s="2">
        <v>0</v>
      </c>
      <c r="AA98" s="2">
        <v>0</v>
      </c>
      <c r="AB98" s="2">
        <v>0</v>
      </c>
      <c r="AC98" s="2">
        <v>0</v>
      </c>
      <c r="AD98" s="2">
        <v>-8</v>
      </c>
      <c r="AE98" s="2">
        <v>0</v>
      </c>
      <c r="AF98" s="2">
        <v>-14</v>
      </c>
      <c r="AG98" s="2">
        <v>0</v>
      </c>
      <c r="AH98" s="2">
        <v>-10</v>
      </c>
      <c r="AI98" s="2">
        <v>0</v>
      </c>
      <c r="AJ98" s="2">
        <v>-10</v>
      </c>
      <c r="AK98" s="2" t="s">
        <v>153</v>
      </c>
      <c r="AL98" s="2">
        <v>-8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2</v>
      </c>
      <c r="AU98" s="2">
        <v>0</v>
      </c>
      <c r="AV98" s="2">
        <v>2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/>
      <c r="BH98" s="2">
        <v>0</v>
      </c>
      <c r="BI98" s="2">
        <v>-8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 t="s">
        <v>153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</row>
    <row r="99" spans="1:76" ht="30">
      <c r="A99" s="5" t="s">
        <v>197</v>
      </c>
      <c r="B99" s="20" t="s">
        <v>157</v>
      </c>
      <c r="C99" s="2">
        <v>-7</v>
      </c>
      <c r="D99" s="2">
        <v>-39</v>
      </c>
      <c r="E99" s="2">
        <v>-17</v>
      </c>
      <c r="F99" s="2">
        <v>-22</v>
      </c>
      <c r="G99" s="2">
        <v>-30</v>
      </c>
      <c r="H99" s="2">
        <v>-6</v>
      </c>
      <c r="I99" s="2">
        <v>-24</v>
      </c>
      <c r="J99" s="2">
        <v>0</v>
      </c>
      <c r="K99" s="2">
        <v>0</v>
      </c>
      <c r="L99" s="2">
        <v>0</v>
      </c>
      <c r="M99" s="2">
        <v>-10</v>
      </c>
      <c r="N99" s="2">
        <v>-6</v>
      </c>
      <c r="O99" s="2">
        <v>-4</v>
      </c>
      <c r="P99" s="2">
        <v>0</v>
      </c>
      <c r="Q99" s="2">
        <v>-10</v>
      </c>
      <c r="R99" s="2">
        <v>-6</v>
      </c>
      <c r="S99" s="2">
        <v>-4</v>
      </c>
      <c r="T99" s="8">
        <v>-3</v>
      </c>
      <c r="U99" s="16">
        <f>J99+M99+Q99+T99+P99</f>
        <v>-23</v>
      </c>
      <c r="V99" s="11">
        <v>0</v>
      </c>
      <c r="W99" s="2">
        <v>-10</v>
      </c>
      <c r="X99" s="2">
        <v>0</v>
      </c>
      <c r="Y99" s="2">
        <v>-10</v>
      </c>
      <c r="Z99" s="2">
        <v>0</v>
      </c>
      <c r="AA99" s="2">
        <v>0</v>
      </c>
      <c r="AB99" s="2">
        <v>0</v>
      </c>
      <c r="AC99" s="2">
        <v>0</v>
      </c>
      <c r="AD99" s="2">
        <v>-2</v>
      </c>
      <c r="AE99" s="2">
        <v>-3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 t="s">
        <v>157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-5</v>
      </c>
      <c r="AU99" s="2">
        <v>0</v>
      </c>
      <c r="AV99" s="2">
        <v>-5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 t="s">
        <v>157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</row>
    <row r="100" spans="1:76" ht="11.25" customHeight="1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9"/>
      <c r="U100" s="18"/>
      <c r="V100" s="12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ht="30.75" thickBot="1">
      <c r="A101" s="5"/>
      <c r="B101" s="3" t="s">
        <v>160</v>
      </c>
      <c r="C101" s="3">
        <v>0</v>
      </c>
      <c r="D101" s="3">
        <v>0</v>
      </c>
      <c r="E101" s="3">
        <v>0</v>
      </c>
      <c r="F101" s="3">
        <v>0</v>
      </c>
      <c r="G101" s="3">
        <v>-8</v>
      </c>
      <c r="H101" s="3">
        <v>0</v>
      </c>
      <c r="I101" s="3">
        <v>-8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10">
        <v>0</v>
      </c>
      <c r="U101" s="17">
        <f>J101+M101+Q101</f>
        <v>0</v>
      </c>
      <c r="V101" s="1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 t="s">
        <v>160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 t="s">
        <v>160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</row>
    <row r="102" spans="2:76" ht="15.75" thickTop="1">
      <c r="B102" s="4" t="s">
        <v>161</v>
      </c>
      <c r="C102" s="4">
        <f aca="true" t="shared" si="5" ref="C102:BO102">SUM(C2:C101)</f>
        <v>-547</v>
      </c>
      <c r="D102" s="4">
        <f t="shared" si="5"/>
        <v>-2297</v>
      </c>
      <c r="E102" s="4"/>
      <c r="F102" s="4"/>
      <c r="G102" s="4">
        <f t="shared" si="5"/>
        <v>-1240</v>
      </c>
      <c r="H102" s="4"/>
      <c r="I102" s="4"/>
      <c r="J102" s="4">
        <f t="shared" si="5"/>
        <v>-280</v>
      </c>
      <c r="K102" s="4"/>
      <c r="L102" s="4"/>
      <c r="M102" s="4">
        <f t="shared" si="5"/>
        <v>-378</v>
      </c>
      <c r="N102" s="4"/>
      <c r="O102" s="4"/>
      <c r="P102" s="4">
        <f t="shared" si="5"/>
        <v>-14</v>
      </c>
      <c r="Q102" s="4">
        <f t="shared" si="5"/>
        <v>-616</v>
      </c>
      <c r="R102" s="4"/>
      <c r="S102" s="4"/>
      <c r="T102" s="4">
        <f t="shared" si="5"/>
        <v>-214</v>
      </c>
      <c r="U102" s="14">
        <f>SUM(U2:U100)</f>
        <v>-1502</v>
      </c>
      <c r="V102" s="4">
        <f t="shared" si="5"/>
        <v>-220</v>
      </c>
      <c r="W102" s="4">
        <f t="shared" si="5"/>
        <v>-640</v>
      </c>
      <c r="X102" s="4"/>
      <c r="Y102" s="4"/>
      <c r="Z102" s="4">
        <f t="shared" si="5"/>
        <v>-218</v>
      </c>
      <c r="AA102" s="4"/>
      <c r="AB102" s="4"/>
      <c r="AC102" s="4">
        <f t="shared" si="5"/>
        <v>-189</v>
      </c>
      <c r="AD102" s="4">
        <f t="shared" si="5"/>
        <v>-268</v>
      </c>
      <c r="AE102" s="4">
        <f t="shared" si="5"/>
        <v>-6</v>
      </c>
      <c r="AF102" s="4">
        <f t="shared" si="5"/>
        <v>-294</v>
      </c>
      <c r="AG102" s="4">
        <f t="shared" si="5"/>
        <v>-4</v>
      </c>
      <c r="AH102" s="4">
        <f t="shared" si="5"/>
        <v>-94</v>
      </c>
      <c r="AI102" s="4"/>
      <c r="AJ102" s="4"/>
      <c r="AK102" s="4" t="s">
        <v>161</v>
      </c>
      <c r="AL102" s="4">
        <f>SUM(AL2:AL101)</f>
        <v>-271</v>
      </c>
      <c r="AM102" s="4">
        <f t="shared" si="5"/>
        <v>-17</v>
      </c>
      <c r="AN102" s="4">
        <f t="shared" si="5"/>
        <v>-178</v>
      </c>
      <c r="AO102" s="4">
        <f t="shared" si="5"/>
        <v>-92</v>
      </c>
      <c r="AP102" s="4"/>
      <c r="AQ102" s="4"/>
      <c r="AR102" s="4">
        <f t="shared" si="5"/>
        <v>-75</v>
      </c>
      <c r="AS102" s="4">
        <f t="shared" si="5"/>
        <v>-1</v>
      </c>
      <c r="AT102" s="4">
        <f t="shared" si="5"/>
        <v>-505</v>
      </c>
      <c r="AU102" s="4"/>
      <c r="AV102" s="4"/>
      <c r="AW102" s="4">
        <f t="shared" si="5"/>
        <v>-119</v>
      </c>
      <c r="AX102" s="4"/>
      <c r="AY102" s="4"/>
      <c r="AZ102" s="4">
        <f t="shared" si="5"/>
        <v>-176</v>
      </c>
      <c r="BA102" s="4"/>
      <c r="BB102" s="4"/>
      <c r="BC102" s="4">
        <f t="shared" si="5"/>
        <v>-148</v>
      </c>
      <c r="BD102" s="4">
        <f t="shared" si="5"/>
        <v>-18</v>
      </c>
      <c r="BE102" s="4">
        <f t="shared" si="5"/>
        <v>-61</v>
      </c>
      <c r="BF102" s="4">
        <f t="shared" si="5"/>
        <v>-44</v>
      </c>
      <c r="BG102" s="4">
        <f t="shared" si="5"/>
        <v>-51</v>
      </c>
      <c r="BH102" s="4"/>
      <c r="BI102" s="4"/>
      <c r="BJ102" s="4">
        <f t="shared" si="5"/>
        <v>-79</v>
      </c>
      <c r="BK102" s="4"/>
      <c r="BL102" s="4"/>
      <c r="BM102" s="4">
        <f t="shared" si="5"/>
        <v>-35</v>
      </c>
      <c r="BN102" s="4">
        <f t="shared" si="5"/>
        <v>-35</v>
      </c>
      <c r="BO102" s="4">
        <f t="shared" si="5"/>
        <v>0</v>
      </c>
      <c r="BP102" s="4" t="s">
        <v>161</v>
      </c>
      <c r="BQ102" s="4">
        <f aca="true" t="shared" si="6" ref="BQ102:BX102">SUM(BQ2:BQ101)</f>
        <v>0</v>
      </c>
      <c r="BR102" s="4">
        <f t="shared" si="6"/>
        <v>0</v>
      </c>
      <c r="BS102" s="4">
        <f t="shared" si="6"/>
        <v>11</v>
      </c>
      <c r="BT102" s="4">
        <f t="shared" si="6"/>
        <v>-59</v>
      </c>
      <c r="BU102" s="4">
        <f t="shared" si="6"/>
        <v>-22</v>
      </c>
      <c r="BV102" s="4">
        <f t="shared" si="6"/>
        <v>-48</v>
      </c>
      <c r="BW102" s="4">
        <f t="shared" si="6"/>
        <v>-53</v>
      </c>
      <c r="BX102" s="4">
        <f t="shared" si="6"/>
        <v>-90</v>
      </c>
    </row>
    <row r="103" spans="2:76" ht="15">
      <c r="B103" s="1" t="s">
        <v>162</v>
      </c>
      <c r="C103" s="1">
        <f aca="true" t="shared" si="7" ref="C103:BO103">C102/23</f>
        <v>-23.782608695652176</v>
      </c>
      <c r="D103" s="1">
        <f t="shared" si="7"/>
        <v>-99.8695652173913</v>
      </c>
      <c r="E103" s="1">
        <f t="shared" si="7"/>
        <v>0</v>
      </c>
      <c r="F103" s="1">
        <f t="shared" si="7"/>
        <v>0</v>
      </c>
      <c r="G103" s="1">
        <f t="shared" si="7"/>
        <v>-53.91304347826087</v>
      </c>
      <c r="H103" s="1">
        <f t="shared" si="7"/>
        <v>0</v>
      </c>
      <c r="I103" s="1">
        <f t="shared" si="7"/>
        <v>0</v>
      </c>
      <c r="J103" s="1">
        <f t="shared" si="7"/>
        <v>-12.173913043478262</v>
      </c>
      <c r="K103" s="1">
        <f t="shared" si="7"/>
        <v>0</v>
      </c>
      <c r="L103" s="1">
        <f t="shared" si="7"/>
        <v>0</v>
      </c>
      <c r="M103" s="1">
        <f t="shared" si="7"/>
        <v>-16.434782608695652</v>
      </c>
      <c r="N103" s="1">
        <f t="shared" si="7"/>
        <v>0</v>
      </c>
      <c r="O103" s="1">
        <f t="shared" si="7"/>
        <v>0</v>
      </c>
      <c r="P103" s="1">
        <f t="shared" si="7"/>
        <v>-0.6086956521739131</v>
      </c>
      <c r="Q103" s="1">
        <f t="shared" si="7"/>
        <v>-26.782608695652176</v>
      </c>
      <c r="R103" s="1">
        <f t="shared" si="7"/>
        <v>0</v>
      </c>
      <c r="S103" s="1">
        <f t="shared" si="7"/>
        <v>0</v>
      </c>
      <c r="T103" s="1">
        <f t="shared" si="7"/>
        <v>-9.304347826086957</v>
      </c>
      <c r="U103" s="1">
        <f t="shared" si="7"/>
        <v>-65.30434782608695</v>
      </c>
      <c r="V103" s="1">
        <f t="shared" si="7"/>
        <v>-9.565217391304348</v>
      </c>
      <c r="W103" s="1">
        <f t="shared" si="7"/>
        <v>-27.82608695652174</v>
      </c>
      <c r="X103" s="1">
        <f t="shared" si="7"/>
        <v>0</v>
      </c>
      <c r="Y103" s="1">
        <f t="shared" si="7"/>
        <v>0</v>
      </c>
      <c r="Z103" s="1">
        <f t="shared" si="7"/>
        <v>-9.478260869565217</v>
      </c>
      <c r="AA103" s="1">
        <f t="shared" si="7"/>
        <v>0</v>
      </c>
      <c r="AB103" s="1">
        <f t="shared" si="7"/>
        <v>0</v>
      </c>
      <c r="AC103" s="1">
        <f t="shared" si="7"/>
        <v>-8.217391304347826</v>
      </c>
      <c r="AD103" s="1">
        <f t="shared" si="7"/>
        <v>-11.652173913043478</v>
      </c>
      <c r="AE103" s="1">
        <f t="shared" si="7"/>
        <v>-0.2608695652173913</v>
      </c>
      <c r="AF103" s="1">
        <f t="shared" si="7"/>
        <v>-12.782608695652174</v>
      </c>
      <c r="AG103" s="1">
        <f t="shared" si="7"/>
        <v>-0.17391304347826086</v>
      </c>
      <c r="AH103" s="1">
        <f t="shared" si="7"/>
        <v>-4.086956521739131</v>
      </c>
      <c r="AI103" s="1">
        <f t="shared" si="7"/>
        <v>0</v>
      </c>
      <c r="AJ103" s="1">
        <f t="shared" si="7"/>
        <v>0</v>
      </c>
      <c r="AK103" s="1" t="s">
        <v>162</v>
      </c>
      <c r="AL103" s="1">
        <f>AL102/23</f>
        <v>-11.782608695652174</v>
      </c>
      <c r="AM103" s="1">
        <f t="shared" si="7"/>
        <v>-0.7391304347826086</v>
      </c>
      <c r="AN103" s="1">
        <f t="shared" si="7"/>
        <v>-7.739130434782608</v>
      </c>
      <c r="AO103" s="1">
        <f t="shared" si="7"/>
        <v>-4</v>
      </c>
      <c r="AP103" s="1">
        <f t="shared" si="7"/>
        <v>0</v>
      </c>
      <c r="AQ103" s="1">
        <f t="shared" si="7"/>
        <v>0</v>
      </c>
      <c r="AR103" s="1">
        <f t="shared" si="7"/>
        <v>-3.260869565217391</v>
      </c>
      <c r="AS103" s="1">
        <f t="shared" si="7"/>
        <v>-0.043478260869565216</v>
      </c>
      <c r="AT103" s="1">
        <f t="shared" si="7"/>
        <v>-21.956521739130434</v>
      </c>
      <c r="AU103" s="1">
        <f t="shared" si="7"/>
        <v>0</v>
      </c>
      <c r="AV103" s="1">
        <f t="shared" si="7"/>
        <v>0</v>
      </c>
      <c r="AW103" s="1">
        <f t="shared" si="7"/>
        <v>-5.173913043478261</v>
      </c>
      <c r="AX103" s="1">
        <f t="shared" si="7"/>
        <v>0</v>
      </c>
      <c r="AY103" s="1">
        <f t="shared" si="7"/>
        <v>0</v>
      </c>
      <c r="AZ103" s="1">
        <f t="shared" si="7"/>
        <v>-7.6521739130434785</v>
      </c>
      <c r="BA103" s="1">
        <f t="shared" si="7"/>
        <v>0</v>
      </c>
      <c r="BB103" s="1">
        <f t="shared" si="7"/>
        <v>0</v>
      </c>
      <c r="BC103" s="1">
        <f t="shared" si="7"/>
        <v>-6.434782608695652</v>
      </c>
      <c r="BD103" s="1">
        <f t="shared" si="7"/>
        <v>-0.782608695652174</v>
      </c>
      <c r="BE103" s="1">
        <f t="shared" si="7"/>
        <v>-2.652173913043478</v>
      </c>
      <c r="BF103" s="1">
        <f t="shared" si="7"/>
        <v>-1.9130434782608696</v>
      </c>
      <c r="BG103" s="1">
        <f t="shared" si="7"/>
        <v>-2.217391304347826</v>
      </c>
      <c r="BH103" s="1">
        <f t="shared" si="7"/>
        <v>0</v>
      </c>
      <c r="BI103" s="1">
        <f t="shared" si="7"/>
        <v>0</v>
      </c>
      <c r="BJ103" s="1">
        <f t="shared" si="7"/>
        <v>-3.4347826086956523</v>
      </c>
      <c r="BK103" s="1">
        <f t="shared" si="7"/>
        <v>0</v>
      </c>
      <c r="BL103" s="1">
        <f t="shared" si="7"/>
        <v>0</v>
      </c>
      <c r="BM103" s="1">
        <f t="shared" si="7"/>
        <v>-1.5217391304347827</v>
      </c>
      <c r="BN103" s="1">
        <f t="shared" si="7"/>
        <v>-1.5217391304347827</v>
      </c>
      <c r="BO103" s="1">
        <f t="shared" si="7"/>
        <v>0</v>
      </c>
      <c r="BP103" s="1" t="s">
        <v>162</v>
      </c>
      <c r="BQ103" s="1">
        <f aca="true" t="shared" si="8" ref="BQ103:BX103">BQ102/23</f>
        <v>0</v>
      </c>
      <c r="BR103" s="1">
        <f t="shared" si="8"/>
        <v>0</v>
      </c>
      <c r="BS103" s="1">
        <f t="shared" si="8"/>
        <v>0.4782608695652174</v>
      </c>
      <c r="BT103" s="1">
        <f t="shared" si="8"/>
        <v>-2.5652173913043477</v>
      </c>
      <c r="BU103" s="1">
        <f t="shared" si="8"/>
        <v>-0.9565217391304348</v>
      </c>
      <c r="BV103" s="1">
        <f t="shared" si="8"/>
        <v>-2.0869565217391304</v>
      </c>
      <c r="BW103" s="1">
        <f t="shared" si="8"/>
        <v>-2.3043478260869565</v>
      </c>
      <c r="BX103" s="1">
        <f t="shared" si="8"/>
        <v>-3.9130434782608696</v>
      </c>
    </row>
  </sheetData>
  <sheetProtection/>
  <conditionalFormatting sqref="C2">
    <cfRule type="cellIs" priority="3" dxfId="3" operator="greaterThan">
      <formula>0</formula>
    </cfRule>
  </conditionalFormatting>
  <conditionalFormatting sqref="AL2:BO101 BQ2:BX101 C2:AJ101">
    <cfRule type="cellIs" priority="1" dxfId="4" operator="lessThan">
      <formula>0</formula>
    </cfRule>
    <cfRule type="cellIs" priority="2" dxfId="5" operator="greaterThan">
      <formula>0</formula>
    </cfRule>
  </conditionalFormatting>
  <printOptions/>
  <pageMargins left="0.4330708661417323" right="0.7480314960629921" top="0.7086614173228347" bottom="0.7480314960629921" header="0.5118110236220472" footer="0.5118110236220472"/>
  <pageSetup horizontalDpi="600" verticalDpi="600" orientation="landscape" paperSize="9" scale="65" r:id="rId1"/>
  <rowBreaks count="3" manualBreakCount="3">
    <brk id="25" max="255" man="1"/>
    <brk id="52" max="255" man="1"/>
    <brk id="82" max="255" man="1"/>
  </rowBreaks>
  <colBreaks count="2" manualBreakCount="2">
    <brk id="34" max="65535" man="1"/>
    <brk id="67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user</cp:lastModifiedBy>
  <cp:lastPrinted>2021-08-10T07:19:58Z</cp:lastPrinted>
  <dcterms:created xsi:type="dcterms:W3CDTF">2021-07-30T20:16:22Z</dcterms:created>
  <dcterms:modified xsi:type="dcterms:W3CDTF">2021-08-12T12:06:22Z</dcterms:modified>
  <cp:category/>
  <cp:version/>
  <cp:contentType/>
  <cp:contentStatus/>
</cp:coreProperties>
</file>