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ΛΕΟΝΑΖΟΝΤΕΣ" sheetId="1" r:id="rId1"/>
  </sheets>
  <definedNames>
    <definedName name="_xlnm.Print_Area" localSheetId="0">'ΠΛΕΟΝΑΖΟΝΤΕΣ'!$A$1:$K$137</definedName>
  </definedNames>
  <calcPr fullCalcOnLoad="1"/>
</workbook>
</file>

<file path=xl/sharedStrings.xml><?xml version="1.0" encoding="utf-8"?>
<sst xmlns="http://schemas.openxmlformats.org/spreadsheetml/2006/main" count="729" uniqueCount="389">
  <si>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</si>
  <si>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</si>
  <si>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</si>
  <si>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</si>
  <si>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</si>
  <si>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</si>
  <si>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</si>
  <si>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ΣΤΑΜΑΤΑΚΗΣ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</si>
  <si>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</si>
  <si>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</si>
  <si>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</si>
  <si>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</si>
  <si>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</si>
  <si>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</si>
  <si>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</si>
  <si>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</si>
  <si>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ΠΕ08</t>
  </si>
  <si>
    <t>ΚΩΝΣΤΑΝΤΙΝΟΣ</t>
  </si>
  <si>
    <t>ΠΕ80</t>
  </si>
  <si>
    <t>ΣΧΟΛΕΙΟ ΟΡΓΑΝΙΚΗΣ</t>
  </si>
  <si>
    <t>ΙΩΑΝΝΑ</t>
  </si>
  <si>
    <t>ΙΩΑΝΝΗΣ</t>
  </si>
  <si>
    <t>ΧΑΤΖΑΚΗ</t>
  </si>
  <si>
    <t>ΕΥΑΓΓΕΛΙΑ</t>
  </si>
  <si>
    <t>ΜΑΡΙΑ</t>
  </si>
  <si>
    <t>ΓΕΩΡΓΙΟΣ</t>
  </si>
  <si>
    <t>ΕΜΜΑΝΟΥΗΛ</t>
  </si>
  <si>
    <t>ΔΑΦΝΗ</t>
  </si>
  <si>
    <t>ΣΩΚΡΑΤΗΣ</t>
  </si>
  <si>
    <t>ΣΟΦΙΑ</t>
  </si>
  <si>
    <t>2ο ΕΠΑΛ ΗΡΑΚΛΕΙΟΥ</t>
  </si>
  <si>
    <t>ΔΕΛΛΑ</t>
  </si>
  <si>
    <t>ΔΗΜΗΤΡΑ</t>
  </si>
  <si>
    <t>ΠΕ78</t>
  </si>
  <si>
    <t>ΜΙΧΑΗΛ</t>
  </si>
  <si>
    <t>1ο ΓΕΛ ΗΡΑΚΛΕΙΟΥ</t>
  </si>
  <si>
    <t>3ο ΓΕΛ ΗΡΑΚΛΕΙΟΥ</t>
  </si>
  <si>
    <t>ΑΓΓΕΛΙΚΗ</t>
  </si>
  <si>
    <t>ΠΑΝΑΓΙΩΤΗΣ</t>
  </si>
  <si>
    <t>ΒΑΣΙΛΕΙΟΣ</t>
  </si>
  <si>
    <t>ΠΕ86</t>
  </si>
  <si>
    <t xml:space="preserve">ΧΟΥΡΔΑΚΗ </t>
  </si>
  <si>
    <t>ΓΙΑΝΝΑ</t>
  </si>
  <si>
    <t xml:space="preserve">ΘΕΟΔΩΡΑΚΗ </t>
  </si>
  <si>
    <t>ΛΕΩΝΙΔΑΣ</t>
  </si>
  <si>
    <t>6ο ΕΠΑΛ ΗΡΑΚΛΕΙΟΥ</t>
  </si>
  <si>
    <t xml:space="preserve">ΒΑΦΕΙΑΔΟΥ </t>
  </si>
  <si>
    <t>ΚΟΡΙΝΑ</t>
  </si>
  <si>
    <t>ΠΕ91.01</t>
  </si>
  <si>
    <t>8ο ΓΕΛ ΗΡΑΚΛΕΙΟΥ</t>
  </si>
  <si>
    <t>ΤΑΚΑΚΗ</t>
  </si>
  <si>
    <t>ΑΘΑΝΑΣΙΑ</t>
  </si>
  <si>
    <t>ΕΛΕΥΘΕΡΙΟΣ</t>
  </si>
  <si>
    <t>ΠΕ11</t>
  </si>
  <si>
    <t>8ο ΓΥΜΝΑΣΙΟ ΗΡΑΚΛΕΙΟΥ</t>
  </si>
  <si>
    <t>ΑΝΔΡΙΑΔΑΚΗΣ</t>
  </si>
  <si>
    <t>ΣΠΥΡΙΔΩΝ</t>
  </si>
  <si>
    <t>ΚΑΤΖΑΓΙΑΝΝΑΚΗ</t>
  </si>
  <si>
    <t>ΠΑΠΑΔΑΚΗ</t>
  </si>
  <si>
    <t xml:space="preserve">ΑΙΚΑΤΕΡΙΝΗ </t>
  </si>
  <si>
    <t>ΑΝΑΣΤΑΣΙΑ</t>
  </si>
  <si>
    <t>9ο ΓΥΜΝΑΣΙΟ ΗΡΑΚΛΕΙΟΥ</t>
  </si>
  <si>
    <t>10ο ΓΕΛ ΗΡΑΚΛΕΙΟΥ</t>
  </si>
  <si>
    <t xml:space="preserve">ΚΟΚΑΡΑΚΗ </t>
  </si>
  <si>
    <t>ΣΤΑΥΡΟΣ</t>
  </si>
  <si>
    <t>ΠΕ04.02</t>
  </si>
  <si>
    <t>ΣΤΥΛΙΑΝΟΣ</t>
  </si>
  <si>
    <t>ΔΑΣΚΑΛΟΓΙΑΝΝΑΚΗ</t>
  </si>
  <si>
    <t>ΕΛΕΝΗ</t>
  </si>
  <si>
    <t>ΤΟΥΤΟΥΔΑΚΗ</t>
  </si>
  <si>
    <t>13ο ΓΕΛ ΗΡΑΚΛΕΙΟΥ</t>
  </si>
  <si>
    <t>ΜΟΥΡΑΤΗ</t>
  </si>
  <si>
    <t>ΜΑΡΙΝΑ</t>
  </si>
  <si>
    <t>ΚΥΡΙΑΚΟΣ</t>
  </si>
  <si>
    <t>ΓΚΑΡΝΙΔΗΣ</t>
  </si>
  <si>
    <t>ΓΕΛ ΑΡΚΑΛΟΧΩΡΙΟΥ</t>
  </si>
  <si>
    <t>ΑΛΕΞΑΝΔΡΟΣ</t>
  </si>
  <si>
    <t>ΓΕΛ ΒΙΑΝΝΟΥ</t>
  </si>
  <si>
    <t>ΓΑΡΕΦΑΛΑΚΗ</t>
  </si>
  <si>
    <t>ΓΕΛ ΓΑΖΙΟΥ</t>
  </si>
  <si>
    <t>ΒΛΑΣΤΟΥ</t>
  </si>
  <si>
    <t>ΓΕΛ ΚΑΣΤΕΛΙΟΥ</t>
  </si>
  <si>
    <t>ΚΑΣΤΡΙΝΑΚΗΣ</t>
  </si>
  <si>
    <t>ΗΡΑΚΛΗΣ</t>
  </si>
  <si>
    <t>ΓΕΛ ΜΑΛΙΩΝ</t>
  </si>
  <si>
    <t>ΑΘΑΝΑΣΙΟΣ</t>
  </si>
  <si>
    <t>ΔΗΜΗΤΡΙΟΣ</t>
  </si>
  <si>
    <t>ΓΕΛ Ν. ΑΛΙΚΑΡΝΑΣΣΟΥ</t>
  </si>
  <si>
    <t>ΚΑΙΝΟΥΡΓΙΑΚΗΣ</t>
  </si>
  <si>
    <t>ΙΠΠΟΚΡΑΤΗΣ</t>
  </si>
  <si>
    <t>ΓΕΛ ΠΟΜΠΙΑΣ</t>
  </si>
  <si>
    <t>ΠΛΑΓΙΩΤΑΚΗ</t>
  </si>
  <si>
    <t>ΑΡΤΕΜΗΣΙΑ</t>
  </si>
  <si>
    <t>ΧΑΡΑΛΑΜΠΟΣ</t>
  </si>
  <si>
    <t>ΓΥΜΝΑΣΙΟ ΑΓ. ΜΥΡΩΝΑ</t>
  </si>
  <si>
    <t>ΓΕΛ ΑΓ. ΔΕΚΑ</t>
  </si>
  <si>
    <t>ΦΙΛΙΠΠΑΚΗ</t>
  </si>
  <si>
    <t>ΠΕ79.01</t>
  </si>
  <si>
    <t>ΓΥΜΝΑΣΙΟ ΑΡΧΑΝΩΝ</t>
  </si>
  <si>
    <t>ΜΠΡΟΤΖΑΚΗ</t>
  </si>
  <si>
    <t>ΑΝΝΑ</t>
  </si>
  <si>
    <t>ΓΥΜΝΑΣΙΟ ΒΕΝΕΡΑΤΟΥ</t>
  </si>
  <si>
    <t>ΕΛΙΣΣΑΒΕΤ</t>
  </si>
  <si>
    <t>ΘΕΟΔΩΡΟΣ</t>
  </si>
  <si>
    <t xml:space="preserve">ΚΑΛΑΪΤΖΗ </t>
  </si>
  <si>
    <t>ΓΥΜΝΑΣΙΟ ΓΕΡΓΕΡΗΣ</t>
  </si>
  <si>
    <t xml:space="preserve">ΠΑΞΙΜΑΔΑΚΗ </t>
  </si>
  <si>
    <t xml:space="preserve">ΠΑΠΑΔΑΚΗ </t>
  </si>
  <si>
    <t>ΕΛΕΥΘΕΡΙΑ</t>
  </si>
  <si>
    <t xml:space="preserve">ΚΑΛΕΜΑΚΗ </t>
  </si>
  <si>
    <t>ΕΙΡΗΝΗ</t>
  </si>
  <si>
    <t>ΠΑΡΘΕΝΑ</t>
  </si>
  <si>
    <t>ΗΛΙΑΣ</t>
  </si>
  <si>
    <t>ΓΥΜΝΑΣΙΟ ΕΠΙΣΚΟΠΗΣ</t>
  </si>
  <si>
    <t>ΕΥΦΡΟΣΥΝΗ</t>
  </si>
  <si>
    <t>ΑΡΓΥΡΙΟΣ</t>
  </si>
  <si>
    <t>ΓΥΜΝΑΣΙΟ ΜΟΙΡΩΝ</t>
  </si>
  <si>
    <t>ΔΗΜΟΥ</t>
  </si>
  <si>
    <t>ΕΥΘΥΜΙΑ</t>
  </si>
  <si>
    <t xml:space="preserve">ΚΟΥΜΠΕΝΑΚΗΣ </t>
  </si>
  <si>
    <t>ΠΕΡΑΝΤΩΝΑΚΗΣ</t>
  </si>
  <si>
    <t>ΑΝΤΩΝΙΟΣ</t>
  </si>
  <si>
    <t>ΓΥΜΝΑΣΙΟ ΠΡΟΦ. ΗΛΙΑ</t>
  </si>
  <si>
    <t>ΦΟΥΣΤΑΝΑΚΗΣ</t>
  </si>
  <si>
    <t>ΓΥΜΝΑΣΙΟ ΧΑΡΑΚΑ</t>
  </si>
  <si>
    <t>ΠΕΛΑΓΙΑ</t>
  </si>
  <si>
    <t>ΕΣΠΕΡΙΝΟ ΓΕΛ ΗΡΑΚΛΕΙΟΥ</t>
  </si>
  <si>
    <t xml:space="preserve">ΜΑΥΡΟΜΑΝΩΛΑΚΗ </t>
  </si>
  <si>
    <t>3ο ΕΠΑΛ ΗΡΑΚΛΕΙΟΥ</t>
  </si>
  <si>
    <t>ΘΕΟΦΙΛΙΔΗΣ</t>
  </si>
  <si>
    <t>ΓΕΛ ΧΑΡΑΚΑ</t>
  </si>
  <si>
    <t>ΠΛΟΥΜΑΚΗ</t>
  </si>
  <si>
    <t>ΘΕΟΔΩΡΟΜΑΝΩΛΑΚΗ</t>
  </si>
  <si>
    <t>ΜΑΡΙΝΟΣ</t>
  </si>
  <si>
    <t>ΤΑΜΙΩΛΑΚΗΣ</t>
  </si>
  <si>
    <t>ΦΩΤΙΟΣ</t>
  </si>
  <si>
    <t>ΠΑΡΑΣΧΗ</t>
  </si>
  <si>
    <t>ΣΩΤΗΡΙΑ</t>
  </si>
  <si>
    <t>4ο ΓΕΛ ΗΡΑΚΛΕΙΟΥ</t>
  </si>
  <si>
    <t>ΕΛΕΑΝΑ</t>
  </si>
  <si>
    <t>ΓΕΛ ΓΟΥΒΩΝ</t>
  </si>
  <si>
    <t>ΧΑΡΙΚΛΕΙΑ</t>
  </si>
  <si>
    <t>6ο ΓΕΛ ΗΡΑΚΛΕΙΟΥ</t>
  </si>
  <si>
    <t>ΚΑΛΛΙΟΠΗ</t>
  </si>
  <si>
    <t xml:space="preserve">ΤΕΓΟΠΟΥΛΟΣ </t>
  </si>
  <si>
    <t>ΙΣΑΑΚ</t>
  </si>
  <si>
    <t>ΑΓΡΙΜΑΝΑΚΗ</t>
  </si>
  <si>
    <t>7ο ΓΕΛ ΗΡΑΚΛΕΙΟΥ</t>
  </si>
  <si>
    <t>ΓΕΛ ΑΓ. ΜΥΡΩΝΑ</t>
  </si>
  <si>
    <t>ΒΕΛΗΜΒΑΣΑΚΗ</t>
  </si>
  <si>
    <t xml:space="preserve">ΧΡΗΣΤΑΚΗ </t>
  </si>
  <si>
    <t>ΚΛΕΙΩ</t>
  </si>
  <si>
    <t>ΓΙΑΣΣΑΚΗ</t>
  </si>
  <si>
    <t>11ο ΓΥΜΝΑΣΙΟ ΗΡΑΚΛΕΙΟΥ</t>
  </si>
  <si>
    <t>ΨΥΛΛΑΚΗ</t>
  </si>
  <si>
    <t>ΟΛΓΑ</t>
  </si>
  <si>
    <t>ΠΕ04.01</t>
  </si>
  <si>
    <t>ΓΥΜΝΑΣΙΟ ΚΑΣΤΕΛΙΟΥ</t>
  </si>
  <si>
    <t>ΚΡΑΝΙΩΤΑΚΗ</t>
  </si>
  <si>
    <t>ΑΙΚΑΤΕΡΙΝΗ</t>
  </si>
  <si>
    <t>ΓΕΛ ΜΕΛΕΣΩΝ</t>
  </si>
  <si>
    <t xml:space="preserve">ΠΑΝΤΕΛΑΚΗΣ </t>
  </si>
  <si>
    <t>ΜΑΡΚΑΚΗΣ</t>
  </si>
  <si>
    <t>ΒΥΡΩΝΑ</t>
  </si>
  <si>
    <t>11ο ΓΕΛ ΗΡΑΚΛΕΙΟΥ</t>
  </si>
  <si>
    <t>ΛΑΔΟΥΚΑΚΗΣ</t>
  </si>
  <si>
    <t>ΑΠΟΣΤΟΛΟΣ</t>
  </si>
  <si>
    <t>ΓΕΩΡΓΙΑ</t>
  </si>
  <si>
    <t>ΑΡΙΣΤΕΙΔΗΣ</t>
  </si>
  <si>
    <t>ΓΥΜΝΑΣΙΟ ΚΡΟΥΣΩΝΑ</t>
  </si>
  <si>
    <t>ΟΔΥΣΣΕΑΣ</t>
  </si>
  <si>
    <t>ΦΙΛΗΜΩΝ</t>
  </si>
  <si>
    <t>ΓΕΛ ΑΡΧΑΝΩΝ</t>
  </si>
  <si>
    <t>ΣΧΟΛΕΙΑ ΔΙΑΘΕΣΗΣ</t>
  </si>
  <si>
    <t>ΓΥΜΝΑΣΙΟ ΑΡΚΑΛΟΧΩΡΙΟΥ</t>
  </si>
  <si>
    <t>ΒΟΥΖΑΞΑΚΗΣ</t>
  </si>
  <si>
    <t>ΠΑΝΤΑΖΗΣ</t>
  </si>
  <si>
    <t>ΓΕΛ ΕΠΙΣΚΟΠΗΣ</t>
  </si>
  <si>
    <t>ΚΑΣΣΑΠΑΚΗΣ</t>
  </si>
  <si>
    <t>ΚΥΡΙΑΚΗ</t>
  </si>
  <si>
    <t>ΚΟΣΜΑΣ</t>
  </si>
  <si>
    <t>ΜΑΛΛΙΑΡΑΚΗΣ</t>
  </si>
  <si>
    <t>ΓΕΛ ΑΣΗΜΙΟΥ</t>
  </si>
  <si>
    <t>ΛΑΖΑΡΙΔΟΥ</t>
  </si>
  <si>
    <t>ΑΥΓΕΡΙΝΟΣ</t>
  </si>
  <si>
    <t>ΓΕΛ ΚΡΟΥΣΩΝΑ</t>
  </si>
  <si>
    <t>ΟΔΥΣΕΑΚΗ</t>
  </si>
  <si>
    <t>ΑΓΓΕΛΟΣ</t>
  </si>
  <si>
    <t>ΒΑΣΙΛΙΚΗ</t>
  </si>
  <si>
    <t>YΠΕΡΑΡΙΘΜΟΣ (&lt;12)</t>
  </si>
  <si>
    <t>ΚΙΟΣΣΕ</t>
  </si>
  <si>
    <t>ΧΡΗΣΤΟΣ</t>
  </si>
  <si>
    <t xml:space="preserve">ΜΥΛΩΝΑ </t>
  </si>
  <si>
    <t>ΕΛΛΗ</t>
  </si>
  <si>
    <t xml:space="preserve">ΔΑΛΑΜΠΙΡΑ </t>
  </si>
  <si>
    <t xml:space="preserve">ΚΥΡΙΑΚΗ </t>
  </si>
  <si>
    <t>ΓΙΑΝΝΟΥΚΑΡΑΚΗ</t>
  </si>
  <si>
    <t>ΠΕ04.04</t>
  </si>
  <si>
    <t xml:space="preserve">ΔΑΣΚΑΛΑΚΗΣ </t>
  </si>
  <si>
    <t>ΓΕΛ  ΑΡΧΑΝΩΝ</t>
  </si>
  <si>
    <t xml:space="preserve">ΚΑΣΜΙΡΛΗ </t>
  </si>
  <si>
    <t>ΚΩΝ/ΝΟΣ</t>
  </si>
  <si>
    <t>ΓΙΑΛΙΤΑΚΗΣ</t>
  </si>
  <si>
    <t>ΚΑΤΡΑΝΤΖΗ</t>
  </si>
  <si>
    <t>ΓΕΩΡΓΟΠΟΥΛΟΥ</t>
  </si>
  <si>
    <t>ΕΛΙΣΑΒΕΤ</t>
  </si>
  <si>
    <t xml:space="preserve">ΤΟΛΗ </t>
  </si>
  <si>
    <t>ΑΝΑΣΤΑΣΙΟΣ</t>
  </si>
  <si>
    <t xml:space="preserve">ΣΙΔΕΡΗ </t>
  </si>
  <si>
    <t>ΝΑΙ</t>
  </si>
  <si>
    <t>ΚΟΥΡΚΟΥΤΑΚΗ-ΛΙΟΝΑΚΗ</t>
  </si>
  <si>
    <t>ΞΕΝΟΦΩΝ</t>
  </si>
  <si>
    <t>ΕΣΠΕΡΙΝΟ Γ/ΣΙΟ ΗΡΑΚΛΕΙΟΥ</t>
  </si>
  <si>
    <t xml:space="preserve">ΓΡΗΓΟΡΟΥΔΗ </t>
  </si>
  <si>
    <t xml:space="preserve">ΧΑΧΑΜΙΔΟΥ </t>
  </si>
  <si>
    <t>ΒΑΡΔΙΑΜΠΑΣΗ</t>
  </si>
  <si>
    <t>ΜΑΚΡΗ</t>
  </si>
  <si>
    <t>6</t>
  </si>
  <si>
    <t>ΕΙΡΗΝΗ-ΗΛΕΚΤΡΑ</t>
  </si>
  <si>
    <t xml:space="preserve">ΚΟΥΜΗΣ </t>
  </si>
  <si>
    <t>ΔΙΟΝΥΣΙΟΣ</t>
  </si>
  <si>
    <t>10ο ΓΥΜΝΑΣΙΟ ΗΡΑΚΛΕΙΟΥ</t>
  </si>
  <si>
    <t>ΑΝΑΓΝΩΣΤΟΥ</t>
  </si>
  <si>
    <t>10ο  ΓΥΜΝΑΣΙΟ ΗΡΑΚΛΕΙΟΥ</t>
  </si>
  <si>
    <t xml:space="preserve">ΜΑΛΕΤΣΙΚΑΣ </t>
  </si>
  <si>
    <t>ΣΤΕΛΙΟΣ</t>
  </si>
  <si>
    <t>ΠΕ81</t>
  </si>
  <si>
    <t>ΗΛΙΑΔΟΥ</t>
  </si>
  <si>
    <t>ΤΣΑΓΚΑΡΑΚΗ</t>
  </si>
  <si>
    <t>ΑΡΓΥΡΩ</t>
  </si>
  <si>
    <t>ΜΠΟΥΜΑΚΗ</t>
  </si>
  <si>
    <t>ΤΣΙΩΚΟΥ</t>
  </si>
  <si>
    <t>ΤΣΑΤΣΑΚΗΣ</t>
  </si>
  <si>
    <t>ΣΩΡΟΥ</t>
  </si>
  <si>
    <t>ΦΕΡΓΑΔΑΚΗΣ</t>
  </si>
  <si>
    <t xml:space="preserve">ΚΟΥΤΡΑ </t>
  </si>
  <si>
    <t xml:space="preserve">ΕΥΑΓΓΕΛΙΑ </t>
  </si>
  <si>
    <t>ΓΕΛ Ν.ΑΛΙΚΑΡΝΑΣΣΟΥ</t>
  </si>
  <si>
    <t>ΠΑΤΡΑ</t>
  </si>
  <si>
    <t>ΓΥΜΝΑΣΙΟ ΘΡΑΨΑΝΟΥ</t>
  </si>
  <si>
    <t>ΤΣΑΓΛΙΩΤΗΣ</t>
  </si>
  <si>
    <t>ΓΙΑΚΟΥΜΑΚΗ</t>
  </si>
  <si>
    <t xml:space="preserve">ΜΑΡΑΓΚΑΚΗ </t>
  </si>
  <si>
    <t>ΜΠΙΤΣΑΚΗ</t>
  </si>
  <si>
    <t>ΚΑΒΒΑΔΙΑΣ</t>
  </si>
  <si>
    <t>ΓΕΡΑΣΙΜΟΣ</t>
  </si>
  <si>
    <t>ΑΡΙΣΤΟΦΑΝΗΣ</t>
  </si>
  <si>
    <t>ΜΕΡΑΧΤΣΑΚΗΣ</t>
  </si>
  <si>
    <t>ΜΕΡΙΔΗ</t>
  </si>
  <si>
    <t>ΜΙΧΕΛΙΔΑΚΗ-ΜΑΥΡΑΚΗ</t>
  </si>
  <si>
    <t>ΙΡΜΓΚΑΡΤ</t>
  </si>
  <si>
    <t>ΣΑΒΒΑΣ</t>
  </si>
  <si>
    <t>ΜΠΕΡΕΤΑ</t>
  </si>
  <si>
    <t>ΓΕΛ Λ. ΧΕΡΣΟΝΗΣΟΥ</t>
  </si>
  <si>
    <t>ΧΡΙΣΤΟΦΟΡΑΚΗ</t>
  </si>
  <si>
    <t>ΠΑΝΤΕΛΗΣ</t>
  </si>
  <si>
    <t>ΤΟΥΛΟΥΜΗ</t>
  </si>
  <si>
    <t>ΑΣΣΑΡΓΙΩΤΑΚΗ</t>
  </si>
  <si>
    <t>ΑΡΙΣΤΟΤΕΛΗΣ</t>
  </si>
  <si>
    <t>ΛΑΓΟΥΔΙΑΝΑΚΗΣ</t>
  </si>
  <si>
    <t>ΒΛΑΤΑΚΗ</t>
  </si>
  <si>
    <t>ΕΥΑΓΓΕΛΟΣ</t>
  </si>
  <si>
    <t xml:space="preserve">ΚΑΜΠΟΥΡΗ </t>
  </si>
  <si>
    <t>ΠΑΠΑΔΑΚΗΣ</t>
  </si>
  <si>
    <t>ΚΑΣΑΠΑΚΗ</t>
  </si>
  <si>
    <t>ΣΤΥΛΙΑΝΗ</t>
  </si>
  <si>
    <t>ΠΕ87.02</t>
  </si>
  <si>
    <t>1ο ΕΠΑ.Λ. ΗΡΑΚΛΕΙΟΥ</t>
  </si>
  <si>
    <t>ΚΟΝΤΑΔΑΚΗΣ</t>
  </si>
  <si>
    <t>ΕΜΜΑΝΟΥΗΛ-ΕΥΑΓΓΕΛΟΣ</t>
  </si>
  <si>
    <t>ΡΗΓΑ</t>
  </si>
  <si>
    <t>ΞΕΙΔΙΑΝΑΚΗΣ</t>
  </si>
  <si>
    <t>ΣΙΣΑΜΑΚΗ</t>
  </si>
  <si>
    <t>ΛΑΖΑΡΟΥ</t>
  </si>
  <si>
    <t>ΓΥΜΝΑΣΙΟ  ΑΡΧΑΝΩΝ</t>
  </si>
  <si>
    <t>5</t>
  </si>
  <si>
    <t xml:space="preserve">ΠΕΤΡΟΠΟΥΛΟΣ </t>
  </si>
  <si>
    <t>ΣΤΙΒΑΚΤΑΚΗ</t>
  </si>
  <si>
    <t>ΣΤΑΜΑΤΟΥΛΑΚΗΣ</t>
  </si>
  <si>
    <t xml:space="preserve"> ΜΙΧΑΗΛ</t>
  </si>
  <si>
    <t>ΓΕΡΟΝΙΚΟΛΑΚΗΣ</t>
  </si>
  <si>
    <t>ΕΥΣΤΡΑΤΙΟΣ</t>
  </si>
  <si>
    <t>ΕΣΠΕΡΙΝΟ ΓΥΜΝΑΣΙΟ ΗΡΑΚΛΕΙΟΥ</t>
  </si>
  <si>
    <t xml:space="preserve">Μερική διάθεση στο 2ο Γυμνάσιο Ηρακλείου, για (08) ώρες </t>
  </si>
  <si>
    <t xml:space="preserve">Μερική διάθεση στο 7ο Γενικό Λύκειο Ηρακλείου, για (06) ώρες </t>
  </si>
  <si>
    <t>Μερική διάθεση στο Γυμνάσιο Αρχανών για (02) ώρες και στο ΓΕΛ Μελεσών για (05) ώρες</t>
  </si>
  <si>
    <t>Μερική διάθεση στο Γ/σιο Ν. Αλικαρνασσού , για (04) ώρες</t>
  </si>
  <si>
    <t xml:space="preserve">Μερική διάθεση στο 4ο (Εσπερινό) ΕΠΑ.Λ. Ηρακλείου για (05) ώρες </t>
  </si>
  <si>
    <t xml:space="preserve">Μερική διάθεση στο Γυμνάσιο Γουβών για (09) ώρες </t>
  </si>
  <si>
    <t>Μερική διάθεση στο Γ/σιο Λ. Χερσονήσου για (04) ώρες</t>
  </si>
  <si>
    <t xml:space="preserve">Μερική διάθεση στο 10ο Γενικό Λύκειο Ηρακλείου, για (07) ώρες </t>
  </si>
  <si>
    <t>Μερική διάθεση στο ΓΕΛ Αρχανών για (03) ώρες</t>
  </si>
  <si>
    <t xml:space="preserve">Μερική διάθεση στο Γυμνάσιο Γουβών για (06) ώρες </t>
  </si>
  <si>
    <t xml:space="preserve">Μερική διάθεση για στο ΓΕΛ Χάρακα για (11) ώρες </t>
  </si>
  <si>
    <t xml:space="preserve">Μερική διάθεση στο Γ/σιο Γουβών για (05) ώρες </t>
  </si>
  <si>
    <t xml:space="preserve">ΜΑΔΗ </t>
  </si>
  <si>
    <t>ΓΥΜΝΑΣΙΟ  ΤΕΦΕΛΙΟΥ</t>
  </si>
  <si>
    <t>ΚΑΛΟΥΝΤΑΙ ΣΕ ΑΙΤΗΣΗ -ΔΗΛΩΣΗ ΠΡΟΤΙΜΗΣΗΣ ΣΧΟΛΙΚΩΝ ΜΟΝΑΔΩΝ</t>
  </si>
  <si>
    <t xml:space="preserve">ΚΑΛΕΙΤΑΙ ΣΕ ΑΙΤΗΣΗ-ΔΗΛΩΣΗ ΠΡΟΤΙΜΗΣΗΣ </t>
  </si>
  <si>
    <t>ΠΑΠΑΔΟΥΡΑΚΗΣ</t>
  </si>
  <si>
    <t>ΒΛΑΧΟΥ</t>
  </si>
  <si>
    <t>ΚΩΝ/ΝΑ</t>
  </si>
  <si>
    <t>ΓΑΛΑΝΗ</t>
  </si>
  <si>
    <t>ΜΑΡΚΟΣ</t>
  </si>
  <si>
    <t>Μερική διάθεση για (07) ώρες στο Γ/σιο Ν. Αλικαρνασσού</t>
  </si>
  <si>
    <t>ΦΛΩΡΟΥ</t>
  </si>
  <si>
    <t>ΠΑΡΑΣΚΕΥΗ</t>
  </si>
  <si>
    <t>ΦΙΛΙΠΠΟΣ</t>
  </si>
  <si>
    <t>ΓΥΜΝΑΣΙΟ ΑΓ.ΔΕΚΑ</t>
  </si>
  <si>
    <t>ΚΑΛΑΜΠΑΛΙΚΑΣ</t>
  </si>
  <si>
    <t>ΠΕ33</t>
  </si>
  <si>
    <t>ΓΕΛ ΤΥΜΠΑΚΙΟΥ</t>
  </si>
  <si>
    <t>ΞΗΡΟΥΧΑΚΗΣ</t>
  </si>
  <si>
    <t>ΠΕ04.05</t>
  </si>
  <si>
    <t>ΓΥΜΝΑΣΙΟ ΜΑΛΙΩΝ</t>
  </si>
  <si>
    <t>Μερική διάθεση στο Γυμνάσιο Αρχανών για (03) ώρες</t>
  </si>
  <si>
    <t>Μερική διάθεση στο Γυμνάσιο Γουβών για (08) ώρες</t>
  </si>
  <si>
    <t>Μερική διάθεση στο Γυμνάσιο Επισκοπής για (06) ώρες</t>
  </si>
  <si>
    <t>Μερική διάθεση στο ΓΕΛ Μαλίων για  (08) ώρες</t>
  </si>
  <si>
    <t>Μερική διάθεση στο ΓΕΛ Χάρακα για (10) ώρες</t>
  </si>
  <si>
    <t>ΚΑΠΑΝΤΑΪΔΑΚΗ</t>
  </si>
  <si>
    <t>ΖΑΧΑΡΙΑΣ</t>
  </si>
  <si>
    <t>Μερική διάθεση στο Γυμνάσιο Πύργου για (07) ώρες</t>
  </si>
  <si>
    <t>ΓΕΛ   Λ. ΧΕΡΣΟΝΗΣΟΥ</t>
  </si>
  <si>
    <t>Μερική διάθεση στο 1ο ΓΕΛ Ηρακλείου για (06) ώρες</t>
  </si>
  <si>
    <t>ΑΝΔΡΟΥΛΑΚΗ</t>
  </si>
  <si>
    <t>ΑΝΑΣΤΑΣΑΚΗ</t>
  </si>
  <si>
    <t>ΓΥΜΝΑΣΙΟ  ΤΥΛΙΣΣΟΥ</t>
  </si>
  <si>
    <t>Μερική διάθεσηστο Γυμνάσιο Κρουσώνα για (03) ώρες</t>
  </si>
  <si>
    <t>Μερική διάθεση στο ΓΕΛ Αγ. Δέκα για (05) ώρες</t>
  </si>
  <si>
    <t>Μερική διάθεση στο 1ο ΕΠΑ.Λ. Ηρακλείου  για (05) ώρες</t>
  </si>
  <si>
    <t>ΧΑΤΖΗΜΙΧΑΗΛ</t>
  </si>
  <si>
    <t>ΜΑΡΙΛΕΝΑ</t>
  </si>
  <si>
    <t>Μερική διάθεση στο Γυμνάσιο Λ. Χερσονήσου για (05) ώρες</t>
  </si>
  <si>
    <t>ΜΑΣΤΟΡΑΚΗ</t>
  </si>
  <si>
    <t>Μερική διάθεση στο 13ο ΓΕΛ Ηρακλείου για (04) ώρες</t>
  </si>
  <si>
    <t>Μερική διάθεση στο ΓΕΛ Μαλίων για  (04) ώρες</t>
  </si>
  <si>
    <t xml:space="preserve">ΦΡΑΓΚΙΟΥΔΑΚΗ </t>
  </si>
  <si>
    <t>ΓΥΜΝΑΣΙΟ  ΚΡΟΥΣΩΝΑ</t>
  </si>
  <si>
    <t>Μερική διάθεση στο ΓΕΛ  Κρουσώνα  για  (05) ώρες</t>
  </si>
  <si>
    <t>ΒΑΣΑΛΑΚΗ</t>
  </si>
  <si>
    <t>Μερική διάθεση στο Γυμνάσιο Γαζίου  για  (05) ώρες</t>
  </si>
  <si>
    <t xml:space="preserve">ΧΑΜΟΥΡΟΥΔΗ </t>
  </si>
  <si>
    <t xml:space="preserve">ΚΑΛΟΥΝΤΑΙ  ΣΕ ΑΙΤΗΣΗ-ΔΗΛΩΣΗ ΠΡΟΤΙΜΗΣΗΣ </t>
  </si>
  <si>
    <t>Μερική διάθεση στο 2ο ΓΕΛ Ηρακλείου για (06) ώρες</t>
  </si>
  <si>
    <t>Μερική διάθεση στο 11ο  Γυμνάσιο Ηρακλείου για (04) ώρες και στο 10ο  ΓΕΛ Ηρακλείου για (02) ώρες</t>
  </si>
  <si>
    <t>Μερική διάθεση στο 5ο ΕΠΑ.Λ. Ηρακλείου για (04) ώρες</t>
  </si>
  <si>
    <t>Μερική διάθεση στο Γυμνάσιο Αρχανών για (02) ώρες</t>
  </si>
  <si>
    <t xml:space="preserve">ΚΡΗΤΙΚΟΣ </t>
  </si>
  <si>
    <t>ΓΥΜΝΑΣΙΟ  ΑΣΗΜΙΟΥ</t>
  </si>
  <si>
    <t>Μερική διάθεση στο ΓΕΛ Ασημίου για (04) ώρες</t>
  </si>
  <si>
    <t>Μερική διάθεση στο Γυμνάσιο Αρχανών για (06) ώρες</t>
  </si>
  <si>
    <t>ΣΦΑΚΙΑΝΑΚΗ</t>
  </si>
  <si>
    <t>ΝΙΚΗ</t>
  </si>
  <si>
    <t>ΓΥΜΝΑΣΙΟ  ΜΑΛΙΩΝ</t>
  </si>
  <si>
    <t>Μερική διάθεση στο Γυμνάσιο Αρκαλοχωρίου για (02) ώρες</t>
  </si>
  <si>
    <t>Μερική διάθεση στο ΓΕΛ Επισκοπής για (06) ώρες</t>
  </si>
  <si>
    <t xml:space="preserve">ΚΑΡΑΟΓΛΑΝΙΔΗΣ </t>
  </si>
  <si>
    <t>ΙΟΡΔΑΝΗΣ</t>
  </si>
  <si>
    <t>Μερική διάθεση στο ΓΕΛ  Κρουσώνα για (08) ώρες</t>
  </si>
  <si>
    <t>Μερική διάθεση στο ΓΕΛ Μοιρών για (10) ώρες</t>
  </si>
  <si>
    <t>Μερική διάθεση στο 4ο Γυμνάσιο Ηρακλείου για (08) ώρες</t>
  </si>
  <si>
    <t>Μερική διάθεση στο 2ο Γυμνάσιο Ηρακλείου για (06) ώρες</t>
  </si>
  <si>
    <t>ΣΕΓΚΟΣ</t>
  </si>
  <si>
    <t>Μερική διάθεση στο Γυμνάσιο Μελεσών για (05) ώρες</t>
  </si>
  <si>
    <t>Μερική διάθεση στο Γυμνάσιο Βιάννου για (06) ώρες</t>
  </si>
  <si>
    <t>ΓΥΜΝΑΣΙΟ Λ. ΧΕΡΣΟΝΗΣΟΥ</t>
  </si>
  <si>
    <t>Μερική διάθεση στο Γυμνάσιο Μαλίων για (06) ώρες</t>
  </si>
  <si>
    <t>Μερική διάθεση στο 7ο Γυμνάσιο Ηρακλείου για (06) ώρες</t>
  </si>
  <si>
    <t>Μερική διάθεση στο ΓΕΛ Ν,Αλικαρνασσού  για (06) ώρες</t>
  </si>
  <si>
    <t>Μερική διάθεση στο ΓΕΛ Μελεσών   για (08) ώρες</t>
  </si>
  <si>
    <t>Μερική διάθεση στο Γυμνάσιο Βιάννου για (02) ώρες και στο  1ο ΕΠΑ.Λ. Αρκαλοχωρίου για (04) ώρες</t>
  </si>
  <si>
    <t>Μερική διάθεση στο Γυμνάσιο Γουβών  για (02) ώρες</t>
  </si>
  <si>
    <t>Μερική διάθεση στο Γυμνάσιο Τυλίσου  για (04) ώρες</t>
  </si>
  <si>
    <t>Μερική διάθεση στο 5ο ΕΠΑ.Λ. Ηρακλείου για (10) ώρες</t>
  </si>
  <si>
    <t>ΑΠΟΣΤΟΛΑΚΗ</t>
  </si>
  <si>
    <t>ΧΡΥΣΗ</t>
  </si>
  <si>
    <t>ΓΥΜΝΑΣΙΟ ΑΣΗΜΙΟΥ</t>
  </si>
  <si>
    <t>ΑΝΤΙΟΠΗ</t>
  </si>
  <si>
    <t>ΓΥΜΝΑΣΙΟ  ΖΑΡΟΥ</t>
  </si>
  <si>
    <t>Μερική διάθεση στο Γυμνάσιο Γέργερης για (05) ώρες και στο Γυμνάσιο Βενεράτου για (04) ώρες</t>
  </si>
  <si>
    <t>ΧΑΤΖΗΓΕΩΡΓΙΟΥ</t>
  </si>
  <si>
    <t>ΠΑΝΑΓΙΩΤΑ</t>
  </si>
  <si>
    <t>ΠΕ83</t>
  </si>
  <si>
    <t>Μερική διάθεση στο Γυμνάσιο Γουβών  για (05) ώρες</t>
  </si>
  <si>
    <t>ΚΡΗΤΣΩΤΑΚΗ</t>
  </si>
  <si>
    <t>ΦΩΤΕΙΝΗ</t>
  </si>
  <si>
    <t>ΓΕΛ ΜΟΧΟΥ</t>
  </si>
  <si>
    <t>ΟΧΙ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</si>
</sst>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0" borderId="0">
      <alignment wrapText="1"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7" borderId="1" applyNumberFormat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7" fillId="0" borderId="10" xfId="49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0" fontId="52" fillId="32" borderId="10" xfId="0" applyFont="1" applyFill="1" applyBorder="1" applyAlignment="1">
      <alignment horizontal="left" wrapText="1"/>
    </xf>
    <xf numFmtId="1" fontId="52" fillId="32" borderId="10" xfId="0" applyNumberFormat="1" applyFont="1" applyFill="1" applyBorder="1" applyAlignment="1">
      <alignment horizontal="center" wrapText="1"/>
    </xf>
    <xf numFmtId="0" fontId="52" fillId="32" borderId="10" xfId="0" applyFont="1" applyFill="1" applyBorder="1" applyAlignment="1">
      <alignment wrapText="1"/>
    </xf>
    <xf numFmtId="0" fontId="52" fillId="32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52" fillId="32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6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31"/>
  <sheetViews>
    <sheetView tabSelected="1" zoomScalePageLayoutView="0" workbookViewId="0" topLeftCell="A121">
      <selection activeCell="K27" sqref="K27"/>
    </sheetView>
  </sheetViews>
  <sheetFormatPr defaultColWidth="9.140625" defaultRowHeight="15"/>
  <cols>
    <col min="1" max="1" width="4.00390625" style="53" bestFit="1" customWidth="1"/>
    <col min="2" max="2" width="22.28125" style="32" bestFit="1" customWidth="1"/>
    <col min="3" max="3" width="15.7109375" style="32" customWidth="1"/>
    <col min="4" max="4" width="14.140625" style="32" customWidth="1"/>
    <col min="5" max="5" width="10.8515625" style="32" customWidth="1"/>
    <col min="6" max="6" width="13.8515625" style="33" customWidth="1"/>
    <col min="7" max="7" width="12.421875" style="33" customWidth="1"/>
    <col min="8" max="8" width="28.140625" style="35" customWidth="1"/>
    <col min="9" max="9" width="7.421875" style="34" customWidth="1"/>
    <col min="10" max="10" width="11.00390625" style="35" customWidth="1"/>
    <col min="11" max="11" width="39.00390625" style="35" customWidth="1"/>
    <col min="12" max="19" width="0" style="55" hidden="1" customWidth="1"/>
    <col min="20" max="26" width="9.140625" style="55" hidden="1" customWidth="1"/>
    <col min="27" max="16384" width="9.140625" style="22" customWidth="1"/>
  </cols>
  <sheetData>
    <row r="1" spans="1:26" s="35" customFormat="1" ht="36">
      <c r="A1" s="50" t="s">
        <v>0</v>
      </c>
      <c r="B1" s="5" t="s">
        <v>1</v>
      </c>
      <c r="C1" s="5" t="s">
        <v>2</v>
      </c>
      <c r="D1" s="9" t="s">
        <v>6</v>
      </c>
      <c r="E1" s="5" t="s">
        <v>3</v>
      </c>
      <c r="F1" s="10" t="s">
        <v>5</v>
      </c>
      <c r="G1" s="10" t="s">
        <v>4</v>
      </c>
      <c r="H1" s="2" t="s">
        <v>19</v>
      </c>
      <c r="I1" s="11"/>
      <c r="J1" s="2" t="s">
        <v>189</v>
      </c>
      <c r="K1" s="2" t="s">
        <v>173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36" customFormat="1" ht="12">
      <c r="A2" s="51">
        <v>1</v>
      </c>
      <c r="B2" s="7" t="s">
        <v>63</v>
      </c>
      <c r="C2" s="7" t="s">
        <v>23</v>
      </c>
      <c r="D2" s="7" t="s">
        <v>34</v>
      </c>
      <c r="E2" s="7" t="s">
        <v>10</v>
      </c>
      <c r="F2" s="12">
        <v>18</v>
      </c>
      <c r="G2" s="13">
        <v>8</v>
      </c>
      <c r="H2" s="1" t="s">
        <v>70</v>
      </c>
      <c r="I2" s="13">
        <f>F2-G2</f>
        <v>10</v>
      </c>
      <c r="J2" s="1" t="str">
        <f>IF(I2&lt;12,"NAI","OXI")</f>
        <v>NAI</v>
      </c>
      <c r="K2" s="1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36" customFormat="1" ht="12">
      <c r="A3" s="51">
        <v>2</v>
      </c>
      <c r="B3" s="7" t="s">
        <v>7</v>
      </c>
      <c r="C3" s="7" t="s">
        <v>8</v>
      </c>
      <c r="D3" s="7" t="s">
        <v>9</v>
      </c>
      <c r="E3" s="7" t="s">
        <v>10</v>
      </c>
      <c r="F3" s="13">
        <v>20</v>
      </c>
      <c r="G3" s="13">
        <v>11</v>
      </c>
      <c r="H3" s="1" t="s">
        <v>35</v>
      </c>
      <c r="I3" s="13">
        <f>F3-G3</f>
        <v>9</v>
      </c>
      <c r="J3" s="1" t="str">
        <f>IF(I3&lt;12,"NAI","OXI")</f>
        <v>NAI</v>
      </c>
      <c r="K3" s="1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s="36" customFormat="1" ht="24">
      <c r="A4" s="51">
        <v>3</v>
      </c>
      <c r="B4" s="7" t="s">
        <v>280</v>
      </c>
      <c r="C4" s="7" t="s">
        <v>26</v>
      </c>
      <c r="D4" s="7" t="s">
        <v>281</v>
      </c>
      <c r="E4" s="7" t="s">
        <v>10</v>
      </c>
      <c r="F4" s="13">
        <v>18</v>
      </c>
      <c r="G4" s="13">
        <v>11</v>
      </c>
      <c r="H4" s="1" t="s">
        <v>282</v>
      </c>
      <c r="I4" s="13">
        <f>F4-G4</f>
        <v>7</v>
      </c>
      <c r="J4" s="1" t="str">
        <f aca="true" t="shared" si="0" ref="J4:J12">IF(I4&lt;12,"NAI","OXI")</f>
        <v>NAI</v>
      </c>
      <c r="K4" s="1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36" customFormat="1" ht="12">
      <c r="A5" s="51">
        <v>4</v>
      </c>
      <c r="B5" s="7" t="s">
        <v>181</v>
      </c>
      <c r="C5" s="7" t="s">
        <v>121</v>
      </c>
      <c r="D5" s="7" t="s">
        <v>86</v>
      </c>
      <c r="E5" s="7" t="s">
        <v>10</v>
      </c>
      <c r="F5" s="14">
        <v>20</v>
      </c>
      <c r="G5" s="14">
        <v>10</v>
      </c>
      <c r="H5" s="1" t="s">
        <v>182</v>
      </c>
      <c r="I5" s="13">
        <v>10</v>
      </c>
      <c r="J5" s="1" t="str">
        <f t="shared" si="0"/>
        <v>NAI</v>
      </c>
      <c r="K5" s="1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37" customFormat="1" ht="12">
      <c r="A6" s="51">
        <v>5</v>
      </c>
      <c r="B6" s="8" t="s">
        <v>260</v>
      </c>
      <c r="C6" s="8" t="s">
        <v>29</v>
      </c>
      <c r="D6" s="8" t="s">
        <v>261</v>
      </c>
      <c r="E6" s="8" t="s">
        <v>11</v>
      </c>
      <c r="F6" s="15">
        <v>20</v>
      </c>
      <c r="G6" s="15">
        <v>10</v>
      </c>
      <c r="H6" s="16" t="s">
        <v>138</v>
      </c>
      <c r="I6" s="15">
        <v>10</v>
      </c>
      <c r="J6" s="1" t="str">
        <f t="shared" si="0"/>
        <v>NAI</v>
      </c>
      <c r="K6" s="1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36" customFormat="1" ht="12">
      <c r="A7" s="51">
        <v>6</v>
      </c>
      <c r="B7" s="7" t="s">
        <v>272</v>
      </c>
      <c r="C7" s="7" t="s">
        <v>24</v>
      </c>
      <c r="D7" s="7" t="s">
        <v>86</v>
      </c>
      <c r="E7" s="7" t="s">
        <v>11</v>
      </c>
      <c r="F7" s="12">
        <v>20</v>
      </c>
      <c r="G7" s="17">
        <v>20</v>
      </c>
      <c r="H7" s="1" t="s">
        <v>70</v>
      </c>
      <c r="I7" s="13">
        <v>0</v>
      </c>
      <c r="J7" s="1" t="str">
        <f t="shared" si="0"/>
        <v>NAI</v>
      </c>
      <c r="K7" s="1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11" ht="12">
      <c r="A8" s="51">
        <v>7</v>
      </c>
      <c r="B8" s="8" t="s">
        <v>241</v>
      </c>
      <c r="C8" s="8" t="s">
        <v>24</v>
      </c>
      <c r="D8" s="8" t="s">
        <v>26</v>
      </c>
      <c r="E8" s="8" t="s">
        <v>11</v>
      </c>
      <c r="F8" s="15">
        <v>21</v>
      </c>
      <c r="G8" s="15">
        <v>15</v>
      </c>
      <c r="H8" s="16" t="s">
        <v>177</v>
      </c>
      <c r="I8" s="15">
        <v>6</v>
      </c>
      <c r="J8" s="1" t="str">
        <f t="shared" si="0"/>
        <v>NAI</v>
      </c>
      <c r="K8" s="4"/>
    </row>
    <row r="9" spans="1:11" ht="12">
      <c r="A9" s="51">
        <v>8</v>
      </c>
      <c r="B9" s="8" t="s">
        <v>234</v>
      </c>
      <c r="C9" s="8" t="s">
        <v>26</v>
      </c>
      <c r="D9" s="8" t="s">
        <v>21</v>
      </c>
      <c r="E9" s="8" t="s">
        <v>12</v>
      </c>
      <c r="F9" s="15">
        <v>20</v>
      </c>
      <c r="G9" s="15">
        <v>13</v>
      </c>
      <c r="H9" s="16" t="s">
        <v>87</v>
      </c>
      <c r="I9" s="15">
        <v>7</v>
      </c>
      <c r="J9" s="1" t="str">
        <f t="shared" si="0"/>
        <v>NAI</v>
      </c>
      <c r="K9" s="4"/>
    </row>
    <row r="10" spans="1:11" ht="12">
      <c r="A10" s="51">
        <v>9</v>
      </c>
      <c r="B10" s="7" t="s">
        <v>243</v>
      </c>
      <c r="C10" s="7" t="s">
        <v>72</v>
      </c>
      <c r="D10" s="7" t="s">
        <v>26</v>
      </c>
      <c r="E10" s="7" t="s">
        <v>12</v>
      </c>
      <c r="F10" s="13">
        <v>21</v>
      </c>
      <c r="G10" s="15">
        <v>18</v>
      </c>
      <c r="H10" s="1" t="s">
        <v>77</v>
      </c>
      <c r="I10" s="13">
        <v>5</v>
      </c>
      <c r="J10" s="1" t="str">
        <f t="shared" si="0"/>
        <v>NAI</v>
      </c>
      <c r="K10" s="4"/>
    </row>
    <row r="11" spans="1:11" ht="12">
      <c r="A11" s="51">
        <v>10</v>
      </c>
      <c r="B11" s="7" t="s">
        <v>299</v>
      </c>
      <c r="C11" s="7" t="s">
        <v>39</v>
      </c>
      <c r="D11" s="7" t="s">
        <v>207</v>
      </c>
      <c r="E11" s="7" t="s">
        <v>12</v>
      </c>
      <c r="F11" s="13">
        <v>23</v>
      </c>
      <c r="G11" s="15">
        <v>23</v>
      </c>
      <c r="H11" s="1" t="s">
        <v>90</v>
      </c>
      <c r="I11" s="13">
        <v>0</v>
      </c>
      <c r="J11" s="1" t="str">
        <f t="shared" si="0"/>
        <v>NAI</v>
      </c>
      <c r="K11" s="18"/>
    </row>
    <row r="12" spans="1:11" ht="12">
      <c r="A12" s="51">
        <v>11</v>
      </c>
      <c r="B12" s="7" t="s">
        <v>230</v>
      </c>
      <c r="C12" s="7" t="s">
        <v>23</v>
      </c>
      <c r="D12" s="7" t="s">
        <v>8</v>
      </c>
      <c r="E12" s="7" t="s">
        <v>65</v>
      </c>
      <c r="F12" s="14">
        <v>20</v>
      </c>
      <c r="G12" s="14">
        <v>12</v>
      </c>
      <c r="H12" s="1" t="s">
        <v>147</v>
      </c>
      <c r="I12" s="19">
        <v>8</v>
      </c>
      <c r="J12" s="1" t="str">
        <f t="shared" si="0"/>
        <v>NAI</v>
      </c>
      <c r="K12" s="4"/>
    </row>
    <row r="13" spans="1:11" ht="12">
      <c r="A13" s="51">
        <v>12</v>
      </c>
      <c r="B13" s="6" t="s">
        <v>99</v>
      </c>
      <c r="C13" s="6" t="s">
        <v>68</v>
      </c>
      <c r="D13" s="6" t="s">
        <v>25</v>
      </c>
      <c r="E13" s="6" t="s">
        <v>13</v>
      </c>
      <c r="F13" s="14">
        <v>20</v>
      </c>
      <c r="G13" s="14">
        <v>10</v>
      </c>
      <c r="H13" s="1" t="s">
        <v>101</v>
      </c>
      <c r="I13" s="13">
        <f aca="true" t="shared" si="1" ref="I13:I37">F13-G13</f>
        <v>10</v>
      </c>
      <c r="J13" s="1" t="str">
        <f aca="true" t="shared" si="2" ref="J13:J18">IF(I13&lt;12,"NAI","OXI")</f>
        <v>NAI</v>
      </c>
      <c r="K13" s="4"/>
    </row>
    <row r="14" spans="1:11" ht="12">
      <c r="A14" s="51">
        <v>13</v>
      </c>
      <c r="B14" s="6" t="s">
        <v>106</v>
      </c>
      <c r="C14" s="6" t="s">
        <v>29</v>
      </c>
      <c r="D14" s="6" t="s">
        <v>25</v>
      </c>
      <c r="E14" s="6" t="s">
        <v>13</v>
      </c>
      <c r="F14" s="14">
        <v>18</v>
      </c>
      <c r="G14" s="14">
        <v>14</v>
      </c>
      <c r="H14" s="1" t="s">
        <v>113</v>
      </c>
      <c r="I14" s="13">
        <f t="shared" si="1"/>
        <v>4</v>
      </c>
      <c r="J14" s="1" t="str">
        <f t="shared" si="2"/>
        <v>NAI</v>
      </c>
      <c r="K14" s="4"/>
    </row>
    <row r="15" spans="1:11" ht="12">
      <c r="A15" s="51">
        <v>14</v>
      </c>
      <c r="B15" s="1" t="s">
        <v>120</v>
      </c>
      <c r="C15" s="1" t="s">
        <v>121</v>
      </c>
      <c r="D15" s="1" t="s">
        <v>17</v>
      </c>
      <c r="E15" s="1" t="s">
        <v>13</v>
      </c>
      <c r="F15" s="12">
        <v>18</v>
      </c>
      <c r="G15" s="12">
        <v>14</v>
      </c>
      <c r="H15" s="1" t="s">
        <v>122</v>
      </c>
      <c r="I15" s="13">
        <f t="shared" si="1"/>
        <v>4</v>
      </c>
      <c r="J15" s="1" t="str">
        <f t="shared" si="2"/>
        <v>NAI</v>
      </c>
      <c r="K15" s="4"/>
    </row>
    <row r="16" spans="1:11" ht="12">
      <c r="A16" s="51">
        <v>15</v>
      </c>
      <c r="B16" s="1" t="s">
        <v>213</v>
      </c>
      <c r="C16" s="1" t="s">
        <v>114</v>
      </c>
      <c r="D16" s="1" t="s">
        <v>115</v>
      </c>
      <c r="E16" s="1" t="s">
        <v>13</v>
      </c>
      <c r="F16" s="12">
        <v>20</v>
      </c>
      <c r="G16" s="12">
        <v>10</v>
      </c>
      <c r="H16" s="1" t="s">
        <v>116</v>
      </c>
      <c r="I16" s="13">
        <f t="shared" si="1"/>
        <v>10</v>
      </c>
      <c r="J16" s="1" t="str">
        <f t="shared" si="2"/>
        <v>NAI</v>
      </c>
      <c r="K16" s="4"/>
    </row>
    <row r="17" spans="1:11" ht="12">
      <c r="A17" s="51">
        <v>16</v>
      </c>
      <c r="B17" s="6" t="s">
        <v>123</v>
      </c>
      <c r="C17" s="6" t="s">
        <v>93</v>
      </c>
      <c r="D17" s="6" t="s">
        <v>26</v>
      </c>
      <c r="E17" s="6" t="s">
        <v>13</v>
      </c>
      <c r="F17" s="14">
        <v>20</v>
      </c>
      <c r="G17" s="14">
        <v>13</v>
      </c>
      <c r="H17" s="1" t="s">
        <v>124</v>
      </c>
      <c r="I17" s="13">
        <f t="shared" si="1"/>
        <v>7</v>
      </c>
      <c r="J17" s="1" t="str">
        <f t="shared" si="2"/>
        <v>NAI</v>
      </c>
      <c r="K17" s="4"/>
    </row>
    <row r="18" spans="1:11" ht="12">
      <c r="A18" s="51">
        <v>17</v>
      </c>
      <c r="B18" s="7" t="s">
        <v>127</v>
      </c>
      <c r="C18" s="7" t="s">
        <v>24</v>
      </c>
      <c r="D18" s="7" t="s">
        <v>34</v>
      </c>
      <c r="E18" s="7" t="s">
        <v>14</v>
      </c>
      <c r="F18" s="14">
        <v>18</v>
      </c>
      <c r="G18" s="14">
        <v>10</v>
      </c>
      <c r="H18" s="1" t="s">
        <v>212</v>
      </c>
      <c r="I18" s="13">
        <f t="shared" si="1"/>
        <v>8</v>
      </c>
      <c r="J18" s="1" t="str">
        <f t="shared" si="2"/>
        <v>NAI</v>
      </c>
      <c r="K18" s="1"/>
    </row>
    <row r="19" spans="1:11" ht="12">
      <c r="A19" s="51">
        <v>18</v>
      </c>
      <c r="B19" s="1" t="s">
        <v>131</v>
      </c>
      <c r="C19" s="1" t="s">
        <v>108</v>
      </c>
      <c r="D19" s="1" t="s">
        <v>25</v>
      </c>
      <c r="E19" s="1" t="s">
        <v>14</v>
      </c>
      <c r="F19" s="12">
        <v>20</v>
      </c>
      <c r="G19" s="12">
        <v>16</v>
      </c>
      <c r="H19" s="1" t="s">
        <v>128</v>
      </c>
      <c r="I19" s="13">
        <f t="shared" si="1"/>
        <v>4</v>
      </c>
      <c r="J19" s="1" t="str">
        <f>IF(I19&lt;12,"NAI","OXI")</f>
        <v>NAI</v>
      </c>
      <c r="K19" s="4"/>
    </row>
    <row r="20" spans="1:11" ht="12">
      <c r="A20" s="51">
        <v>19</v>
      </c>
      <c r="B20" s="21" t="s">
        <v>183</v>
      </c>
      <c r="C20" s="21" t="s">
        <v>29</v>
      </c>
      <c r="D20" s="1" t="s">
        <v>184</v>
      </c>
      <c r="E20" s="21" t="s">
        <v>14</v>
      </c>
      <c r="F20" s="12">
        <v>18</v>
      </c>
      <c r="G20" s="13">
        <v>8</v>
      </c>
      <c r="H20" s="1" t="s">
        <v>185</v>
      </c>
      <c r="I20" s="19">
        <f t="shared" si="1"/>
        <v>10</v>
      </c>
      <c r="J20" s="4" t="str">
        <f aca="true" t="shared" si="3" ref="J20:J29">IF(I20&lt;12,"NAI","OXI")</f>
        <v>NAI</v>
      </c>
      <c r="K20" s="4"/>
    </row>
    <row r="21" spans="1:11" ht="12">
      <c r="A21" s="51">
        <v>20</v>
      </c>
      <c r="B21" s="6" t="s">
        <v>107</v>
      </c>
      <c r="C21" s="6" t="s">
        <v>108</v>
      </c>
      <c r="D21" s="6" t="s">
        <v>26</v>
      </c>
      <c r="E21" s="6" t="s">
        <v>14</v>
      </c>
      <c r="F21" s="14">
        <v>20</v>
      </c>
      <c r="G21" s="14">
        <v>15</v>
      </c>
      <c r="H21" s="1" t="s">
        <v>113</v>
      </c>
      <c r="I21" s="13">
        <f t="shared" si="1"/>
        <v>5</v>
      </c>
      <c r="J21" s="1" t="str">
        <f t="shared" si="3"/>
        <v>NAI</v>
      </c>
      <c r="K21" s="4"/>
    </row>
    <row r="22" spans="1:11" ht="12">
      <c r="A22" s="51">
        <v>21</v>
      </c>
      <c r="B22" s="1" t="s">
        <v>117</v>
      </c>
      <c r="C22" s="1" t="s">
        <v>118</v>
      </c>
      <c r="D22" s="1" t="s">
        <v>17</v>
      </c>
      <c r="E22" s="1" t="s">
        <v>14</v>
      </c>
      <c r="F22" s="12">
        <v>20</v>
      </c>
      <c r="G22" s="12">
        <v>10</v>
      </c>
      <c r="H22" s="1" t="s">
        <v>122</v>
      </c>
      <c r="I22" s="13">
        <f t="shared" si="1"/>
        <v>10</v>
      </c>
      <c r="J22" s="1" t="str">
        <f t="shared" si="3"/>
        <v>NAI</v>
      </c>
      <c r="K22" s="1"/>
    </row>
    <row r="23" spans="1:11" ht="12">
      <c r="A23" s="51">
        <v>22</v>
      </c>
      <c r="B23" s="1" t="s">
        <v>334</v>
      </c>
      <c r="C23" s="1" t="s">
        <v>301</v>
      </c>
      <c r="D23" s="1" t="s">
        <v>21</v>
      </c>
      <c r="E23" s="1" t="s">
        <v>14</v>
      </c>
      <c r="F23" s="12">
        <v>20</v>
      </c>
      <c r="G23" s="12">
        <v>10</v>
      </c>
      <c r="H23" s="1" t="s">
        <v>148</v>
      </c>
      <c r="I23" s="13">
        <f t="shared" si="1"/>
        <v>10</v>
      </c>
      <c r="J23" s="1" t="str">
        <f t="shared" si="3"/>
        <v>NAI</v>
      </c>
      <c r="K23" s="1"/>
    </row>
    <row r="24" spans="1:11" ht="12">
      <c r="A24" s="51">
        <v>23</v>
      </c>
      <c r="B24" s="1" t="s">
        <v>300</v>
      </c>
      <c r="C24" s="1" t="s">
        <v>301</v>
      </c>
      <c r="D24" s="1" t="s">
        <v>303</v>
      </c>
      <c r="E24" s="1" t="s">
        <v>14</v>
      </c>
      <c r="F24" s="12">
        <v>20</v>
      </c>
      <c r="G24" s="12">
        <v>16</v>
      </c>
      <c r="H24" s="1" t="s">
        <v>174</v>
      </c>
      <c r="I24" s="13">
        <f t="shared" si="1"/>
        <v>4</v>
      </c>
      <c r="J24" s="1" t="str">
        <f t="shared" si="3"/>
        <v>NAI</v>
      </c>
      <c r="K24" s="1"/>
    </row>
    <row r="25" spans="1:11" ht="12">
      <c r="A25" s="51">
        <v>24</v>
      </c>
      <c r="B25" s="1" t="s">
        <v>302</v>
      </c>
      <c r="C25" s="1" t="s">
        <v>24</v>
      </c>
      <c r="D25" s="1" t="s">
        <v>86</v>
      </c>
      <c r="E25" s="1" t="s">
        <v>14</v>
      </c>
      <c r="F25" s="12">
        <v>21</v>
      </c>
      <c r="G25" s="12">
        <v>14</v>
      </c>
      <c r="H25" s="1" t="s">
        <v>90</v>
      </c>
      <c r="I25" s="13">
        <f t="shared" si="1"/>
        <v>7</v>
      </c>
      <c r="J25" s="1" t="str">
        <f t="shared" si="3"/>
        <v>NAI</v>
      </c>
      <c r="K25" s="1"/>
    </row>
    <row r="26" spans="1:11" ht="12">
      <c r="A26" s="51">
        <v>25</v>
      </c>
      <c r="B26" s="6" t="s">
        <v>50</v>
      </c>
      <c r="C26" s="6" t="s">
        <v>51</v>
      </c>
      <c r="D26" s="6" t="s">
        <v>25</v>
      </c>
      <c r="E26" s="6" t="s">
        <v>15</v>
      </c>
      <c r="F26" s="14">
        <v>20</v>
      </c>
      <c r="G26" s="14">
        <v>14</v>
      </c>
      <c r="H26" s="1" t="s">
        <v>54</v>
      </c>
      <c r="I26" s="13">
        <f t="shared" si="1"/>
        <v>6</v>
      </c>
      <c r="J26" s="1" t="str">
        <f t="shared" si="3"/>
        <v>NAI</v>
      </c>
      <c r="K26" s="1"/>
    </row>
    <row r="27" spans="1:11" ht="12">
      <c r="A27" s="51">
        <v>26</v>
      </c>
      <c r="B27" s="7" t="s">
        <v>233</v>
      </c>
      <c r="C27" s="7" t="s">
        <v>68</v>
      </c>
      <c r="D27" s="7" t="s">
        <v>25</v>
      </c>
      <c r="E27" s="7" t="s">
        <v>15</v>
      </c>
      <c r="F27" s="14">
        <v>20</v>
      </c>
      <c r="G27" s="14">
        <v>10</v>
      </c>
      <c r="H27" s="1" t="s">
        <v>147</v>
      </c>
      <c r="I27" s="13">
        <f t="shared" si="1"/>
        <v>10</v>
      </c>
      <c r="J27" s="1" t="str">
        <f t="shared" si="3"/>
        <v>NAI</v>
      </c>
      <c r="K27" s="23"/>
    </row>
    <row r="28" spans="1:11" ht="12">
      <c r="A28" s="51">
        <v>27</v>
      </c>
      <c r="B28" s="6" t="s">
        <v>109</v>
      </c>
      <c r="C28" s="6" t="s">
        <v>110</v>
      </c>
      <c r="D28" s="6" t="s">
        <v>21</v>
      </c>
      <c r="E28" s="6" t="s">
        <v>15</v>
      </c>
      <c r="F28" s="14">
        <v>20</v>
      </c>
      <c r="G28" s="14">
        <v>12</v>
      </c>
      <c r="H28" s="1" t="s">
        <v>113</v>
      </c>
      <c r="I28" s="13">
        <f t="shared" si="1"/>
        <v>8</v>
      </c>
      <c r="J28" s="1" t="str">
        <f t="shared" si="3"/>
        <v>NAI</v>
      </c>
      <c r="K28" s="1"/>
    </row>
    <row r="29" spans="1:26" s="37" customFormat="1" ht="12">
      <c r="A29" s="51">
        <v>28</v>
      </c>
      <c r="B29" s="8" t="s">
        <v>342</v>
      </c>
      <c r="C29" s="8" t="s">
        <v>24</v>
      </c>
      <c r="D29" s="8" t="s">
        <v>38</v>
      </c>
      <c r="E29" s="8" t="s">
        <v>15</v>
      </c>
      <c r="F29" s="15">
        <v>18</v>
      </c>
      <c r="G29" s="15">
        <v>7</v>
      </c>
      <c r="H29" s="16" t="s">
        <v>311</v>
      </c>
      <c r="I29" s="15">
        <v>11</v>
      </c>
      <c r="J29" s="4" t="str">
        <f t="shared" si="3"/>
        <v>NAI</v>
      </c>
      <c r="K29" s="2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11" ht="12">
      <c r="A30" s="51">
        <v>29</v>
      </c>
      <c r="B30" s="21" t="s">
        <v>203</v>
      </c>
      <c r="C30" s="21" t="s">
        <v>118</v>
      </c>
      <c r="D30" s="1" t="s">
        <v>85</v>
      </c>
      <c r="E30" s="21" t="s">
        <v>53</v>
      </c>
      <c r="F30" s="12">
        <v>18</v>
      </c>
      <c r="G30" s="13">
        <v>7</v>
      </c>
      <c r="H30" s="1" t="s">
        <v>81</v>
      </c>
      <c r="I30" s="19">
        <f t="shared" si="1"/>
        <v>11</v>
      </c>
      <c r="J30" s="4" t="str">
        <f>IF(I30&lt;12,"NAI","OXI")</f>
        <v>NAI</v>
      </c>
      <c r="K30" s="4"/>
    </row>
    <row r="31" spans="1:11" ht="12">
      <c r="A31" s="51">
        <v>30</v>
      </c>
      <c r="B31" s="6" t="s">
        <v>55</v>
      </c>
      <c r="C31" s="6" t="s">
        <v>17</v>
      </c>
      <c r="D31" s="6" t="s">
        <v>56</v>
      </c>
      <c r="E31" s="6" t="s">
        <v>53</v>
      </c>
      <c r="F31" s="14">
        <v>20</v>
      </c>
      <c r="G31" s="14">
        <v>10</v>
      </c>
      <c r="H31" s="1" t="s">
        <v>61</v>
      </c>
      <c r="I31" s="13">
        <f t="shared" si="1"/>
        <v>10</v>
      </c>
      <c r="J31" s="1" t="str">
        <f>IF(I31&lt;12,"NAI","OXI")</f>
        <v>NAI</v>
      </c>
      <c r="K31" s="4"/>
    </row>
    <row r="32" spans="1:11" ht="12">
      <c r="A32" s="51">
        <v>31</v>
      </c>
      <c r="B32" s="1" t="s">
        <v>165</v>
      </c>
      <c r="C32" s="1" t="s">
        <v>21</v>
      </c>
      <c r="D32" s="1" t="s">
        <v>9</v>
      </c>
      <c r="E32" s="1" t="s">
        <v>53</v>
      </c>
      <c r="F32" s="12">
        <v>20</v>
      </c>
      <c r="G32" s="13">
        <v>11</v>
      </c>
      <c r="H32" s="1" t="s">
        <v>95</v>
      </c>
      <c r="I32" s="19">
        <f t="shared" si="1"/>
        <v>9</v>
      </c>
      <c r="J32" s="4" t="str">
        <f aca="true" t="shared" si="4" ref="J32:J45">IF(I32&lt;12,"NAI","OXI")</f>
        <v>NAI</v>
      </c>
      <c r="K32" s="4"/>
    </row>
    <row r="33" spans="1:11" ht="12">
      <c r="A33" s="51">
        <v>32</v>
      </c>
      <c r="B33" s="6" t="s">
        <v>71</v>
      </c>
      <c r="C33" s="6" t="s">
        <v>72</v>
      </c>
      <c r="D33" s="6" t="s">
        <v>73</v>
      </c>
      <c r="E33" s="6" t="s">
        <v>53</v>
      </c>
      <c r="F33" s="14">
        <v>18</v>
      </c>
      <c r="G33" s="14">
        <v>18</v>
      </c>
      <c r="H33" s="1" t="s">
        <v>75</v>
      </c>
      <c r="I33" s="13">
        <f t="shared" si="1"/>
        <v>0</v>
      </c>
      <c r="J33" s="1" t="str">
        <f t="shared" si="4"/>
        <v>NAI</v>
      </c>
      <c r="K33" s="4"/>
    </row>
    <row r="34" spans="1:11" ht="12">
      <c r="A34" s="51">
        <v>33</v>
      </c>
      <c r="B34" s="7" t="s">
        <v>104</v>
      </c>
      <c r="C34" s="6" t="s">
        <v>102</v>
      </c>
      <c r="D34" s="6" t="s">
        <v>103</v>
      </c>
      <c r="E34" s="6" t="s">
        <v>53</v>
      </c>
      <c r="F34" s="14">
        <v>20</v>
      </c>
      <c r="G34" s="14">
        <v>10</v>
      </c>
      <c r="H34" s="1" t="s">
        <v>105</v>
      </c>
      <c r="I34" s="13">
        <f t="shared" si="1"/>
        <v>10</v>
      </c>
      <c r="J34" s="1" t="str">
        <f t="shared" si="4"/>
        <v>NAI</v>
      </c>
      <c r="K34" s="1"/>
    </row>
    <row r="35" spans="1:11" ht="12">
      <c r="A35" s="51">
        <v>34</v>
      </c>
      <c r="B35" s="1" t="s">
        <v>154</v>
      </c>
      <c r="C35" s="1" t="s">
        <v>59</v>
      </c>
      <c r="D35" s="1" t="s">
        <v>25</v>
      </c>
      <c r="E35" s="1" t="s">
        <v>53</v>
      </c>
      <c r="F35" s="12">
        <v>18</v>
      </c>
      <c r="G35" s="25">
        <v>8</v>
      </c>
      <c r="H35" s="1" t="s">
        <v>157</v>
      </c>
      <c r="I35" s="19">
        <f t="shared" si="1"/>
        <v>10</v>
      </c>
      <c r="J35" s="4" t="str">
        <f t="shared" si="4"/>
        <v>NAI</v>
      </c>
      <c r="K35" s="1"/>
    </row>
    <row r="36" spans="1:11" ht="12">
      <c r="A36" s="51">
        <v>35</v>
      </c>
      <c r="B36" s="1" t="s">
        <v>129</v>
      </c>
      <c r="C36" s="1" t="s">
        <v>25</v>
      </c>
      <c r="D36" s="1" t="s">
        <v>8</v>
      </c>
      <c r="E36" s="1" t="s">
        <v>53</v>
      </c>
      <c r="F36" s="12">
        <v>18</v>
      </c>
      <c r="G36" s="13">
        <v>7</v>
      </c>
      <c r="H36" s="1" t="s">
        <v>130</v>
      </c>
      <c r="I36" s="19">
        <f t="shared" si="1"/>
        <v>11</v>
      </c>
      <c r="J36" s="4" t="str">
        <f t="shared" si="4"/>
        <v>NAI</v>
      </c>
      <c r="K36" s="1"/>
    </row>
    <row r="37" spans="1:11" ht="12">
      <c r="A37" s="51">
        <v>36</v>
      </c>
      <c r="B37" s="1" t="s">
        <v>119</v>
      </c>
      <c r="C37" s="1" t="s">
        <v>8</v>
      </c>
      <c r="D37" s="1" t="s">
        <v>38</v>
      </c>
      <c r="E37" s="1" t="s">
        <v>53</v>
      </c>
      <c r="F37" s="12">
        <v>18</v>
      </c>
      <c r="G37" s="12">
        <v>8</v>
      </c>
      <c r="H37" s="1" t="s">
        <v>122</v>
      </c>
      <c r="I37" s="13">
        <f t="shared" si="1"/>
        <v>10</v>
      </c>
      <c r="J37" s="1" t="str">
        <f t="shared" si="4"/>
        <v>NAI</v>
      </c>
      <c r="K37" s="1"/>
    </row>
    <row r="38" spans="1:11" ht="12">
      <c r="A38" s="51">
        <v>37</v>
      </c>
      <c r="B38" s="1" t="s">
        <v>146</v>
      </c>
      <c r="C38" s="1" t="s">
        <v>23</v>
      </c>
      <c r="D38" s="1" t="s">
        <v>25</v>
      </c>
      <c r="E38" s="1" t="s">
        <v>33</v>
      </c>
      <c r="F38" s="12">
        <v>18</v>
      </c>
      <c r="G38" s="25">
        <v>8</v>
      </c>
      <c r="H38" s="1" t="s">
        <v>147</v>
      </c>
      <c r="I38" s="19">
        <v>10</v>
      </c>
      <c r="J38" s="3" t="s">
        <v>209</v>
      </c>
      <c r="K38" s="1"/>
    </row>
    <row r="39" spans="1:11" ht="12">
      <c r="A39" s="51">
        <v>38</v>
      </c>
      <c r="B39" s="7" t="s">
        <v>31</v>
      </c>
      <c r="C39" s="7" t="s">
        <v>32</v>
      </c>
      <c r="D39" s="7" t="s">
        <v>17</v>
      </c>
      <c r="E39" s="7" t="s">
        <v>33</v>
      </c>
      <c r="F39" s="13">
        <v>20</v>
      </c>
      <c r="G39" s="13">
        <v>14</v>
      </c>
      <c r="H39" s="1" t="s">
        <v>36</v>
      </c>
      <c r="I39" s="13">
        <f>F39-G39</f>
        <v>6</v>
      </c>
      <c r="J39" s="1" t="str">
        <f t="shared" si="4"/>
        <v>NAI</v>
      </c>
      <c r="K39" s="4"/>
    </row>
    <row r="40" spans="1:11" ht="12">
      <c r="A40" s="51">
        <v>39</v>
      </c>
      <c r="B40" s="1" t="s">
        <v>162</v>
      </c>
      <c r="C40" s="1" t="s">
        <v>163</v>
      </c>
      <c r="D40" s="1" t="s">
        <v>25</v>
      </c>
      <c r="E40" s="1" t="s">
        <v>18</v>
      </c>
      <c r="F40" s="12">
        <v>18</v>
      </c>
      <c r="G40" s="12">
        <v>12</v>
      </c>
      <c r="H40" s="1" t="s">
        <v>62</v>
      </c>
      <c r="I40" s="19">
        <f aca="true" t="shared" si="5" ref="I40:I49">F40-G40</f>
        <v>6</v>
      </c>
      <c r="J40" s="4" t="str">
        <f t="shared" si="4"/>
        <v>NAI</v>
      </c>
      <c r="K40" s="1"/>
    </row>
    <row r="41" spans="1:11" ht="12">
      <c r="A41" s="51">
        <v>40</v>
      </c>
      <c r="B41" s="1" t="s">
        <v>132</v>
      </c>
      <c r="C41" s="1" t="s">
        <v>24</v>
      </c>
      <c r="D41" s="1" t="s">
        <v>133</v>
      </c>
      <c r="E41" s="1" t="s">
        <v>18</v>
      </c>
      <c r="F41" s="12">
        <v>18</v>
      </c>
      <c r="G41" s="12">
        <v>13</v>
      </c>
      <c r="H41" s="1" t="s">
        <v>128</v>
      </c>
      <c r="I41" s="13">
        <f t="shared" si="5"/>
        <v>5</v>
      </c>
      <c r="J41" s="1" t="str">
        <f t="shared" si="4"/>
        <v>NAI</v>
      </c>
      <c r="K41" s="4"/>
    </row>
    <row r="42" spans="1:11" ht="12">
      <c r="A42" s="51">
        <v>41</v>
      </c>
      <c r="B42" s="7" t="s">
        <v>149</v>
      </c>
      <c r="C42" s="7" t="s">
        <v>23</v>
      </c>
      <c r="D42" s="7" t="s">
        <v>25</v>
      </c>
      <c r="E42" s="7" t="s">
        <v>18</v>
      </c>
      <c r="F42" s="14">
        <v>18</v>
      </c>
      <c r="G42" s="14">
        <v>8</v>
      </c>
      <c r="H42" s="1" t="s">
        <v>148</v>
      </c>
      <c r="I42" s="19">
        <f t="shared" si="5"/>
        <v>10</v>
      </c>
      <c r="J42" s="4" t="str">
        <f t="shared" si="4"/>
        <v>NAI</v>
      </c>
      <c r="K42" s="4"/>
    </row>
    <row r="43" spans="1:11" ht="12">
      <c r="A43" s="51">
        <v>42</v>
      </c>
      <c r="B43" s="7" t="s">
        <v>175</v>
      </c>
      <c r="C43" s="7" t="s">
        <v>25</v>
      </c>
      <c r="D43" s="7" t="s">
        <v>176</v>
      </c>
      <c r="E43" s="7" t="s">
        <v>18</v>
      </c>
      <c r="F43" s="14">
        <v>20</v>
      </c>
      <c r="G43" s="14">
        <v>12</v>
      </c>
      <c r="H43" s="1" t="s">
        <v>177</v>
      </c>
      <c r="I43" s="13">
        <f>F43-G43</f>
        <v>8</v>
      </c>
      <c r="J43" s="1" t="str">
        <f t="shared" si="4"/>
        <v>NAI</v>
      </c>
      <c r="K43" s="4"/>
    </row>
    <row r="44" spans="1:11" ht="12">
      <c r="A44" s="51">
        <v>43</v>
      </c>
      <c r="B44" s="21" t="s">
        <v>186</v>
      </c>
      <c r="C44" s="21" t="s">
        <v>24</v>
      </c>
      <c r="D44" s="1" t="s">
        <v>187</v>
      </c>
      <c r="E44" s="21" t="s">
        <v>18</v>
      </c>
      <c r="F44" s="12">
        <v>20</v>
      </c>
      <c r="G44" s="13">
        <v>10</v>
      </c>
      <c r="H44" s="1" t="s">
        <v>185</v>
      </c>
      <c r="I44" s="19">
        <f t="shared" si="5"/>
        <v>10</v>
      </c>
      <c r="J44" s="4" t="str">
        <f t="shared" si="4"/>
        <v>NAI</v>
      </c>
      <c r="K44" s="1"/>
    </row>
    <row r="45" spans="1:11" ht="12">
      <c r="A45" s="51">
        <v>44</v>
      </c>
      <c r="B45" s="7" t="s">
        <v>82</v>
      </c>
      <c r="C45" s="7" t="s">
        <v>26</v>
      </c>
      <c r="D45" s="7" t="s">
        <v>83</v>
      </c>
      <c r="E45" s="7" t="s">
        <v>18</v>
      </c>
      <c r="F45" s="14">
        <v>18</v>
      </c>
      <c r="G45" s="14">
        <v>8</v>
      </c>
      <c r="H45" s="1" t="s">
        <v>84</v>
      </c>
      <c r="I45" s="13">
        <f t="shared" si="5"/>
        <v>10</v>
      </c>
      <c r="J45" s="1" t="str">
        <f t="shared" si="4"/>
        <v>NAI</v>
      </c>
      <c r="K45" s="1"/>
    </row>
    <row r="46" spans="1:11" ht="12">
      <c r="A46" s="51">
        <v>45</v>
      </c>
      <c r="B46" s="7" t="s">
        <v>178</v>
      </c>
      <c r="C46" s="7" t="s">
        <v>34</v>
      </c>
      <c r="D46" s="7" t="s">
        <v>38</v>
      </c>
      <c r="E46" s="7" t="s">
        <v>40</v>
      </c>
      <c r="F46" s="14">
        <v>20</v>
      </c>
      <c r="G46" s="14">
        <v>20</v>
      </c>
      <c r="H46" s="1" t="s">
        <v>177</v>
      </c>
      <c r="I46" s="13">
        <f t="shared" si="5"/>
        <v>0</v>
      </c>
      <c r="J46" s="1" t="str">
        <f>IF(I46&lt;12,"NAI","OXI")</f>
        <v>NAI</v>
      </c>
      <c r="K46" s="1"/>
    </row>
    <row r="47" spans="1:11" ht="12">
      <c r="A47" s="51">
        <v>46</v>
      </c>
      <c r="B47" s="7" t="s">
        <v>242</v>
      </c>
      <c r="C47" s="7" t="s">
        <v>179</v>
      </c>
      <c r="D47" s="7" t="s">
        <v>180</v>
      </c>
      <c r="E47" s="7" t="s">
        <v>40</v>
      </c>
      <c r="F47" s="14">
        <v>18</v>
      </c>
      <c r="G47" s="14">
        <v>8</v>
      </c>
      <c r="H47" s="1" t="s">
        <v>177</v>
      </c>
      <c r="I47" s="13">
        <v>10</v>
      </c>
      <c r="J47" s="3" t="s">
        <v>209</v>
      </c>
      <c r="K47" s="1"/>
    </row>
    <row r="48" spans="1:11" ht="12">
      <c r="A48" s="51">
        <v>47</v>
      </c>
      <c r="B48" s="7" t="s">
        <v>214</v>
      </c>
      <c r="C48" s="7" t="s">
        <v>100</v>
      </c>
      <c r="D48" s="7" t="s">
        <v>64</v>
      </c>
      <c r="E48" s="7" t="s">
        <v>40</v>
      </c>
      <c r="F48" s="14">
        <v>20</v>
      </c>
      <c r="G48" s="14">
        <v>10</v>
      </c>
      <c r="H48" s="1" t="s">
        <v>101</v>
      </c>
      <c r="I48" s="13">
        <f t="shared" si="5"/>
        <v>10</v>
      </c>
      <c r="J48" s="1" t="str">
        <f>IF(I48&lt;12,"NAI","OXI")</f>
        <v>NAI</v>
      </c>
      <c r="K48" s="1"/>
    </row>
    <row r="49" spans="1:11" ht="12">
      <c r="A49" s="51">
        <v>48</v>
      </c>
      <c r="B49" s="7" t="s">
        <v>88</v>
      </c>
      <c r="C49" s="7" t="s">
        <v>25</v>
      </c>
      <c r="D49" s="7" t="s">
        <v>89</v>
      </c>
      <c r="E49" s="7" t="s">
        <v>40</v>
      </c>
      <c r="F49" s="14">
        <v>20</v>
      </c>
      <c r="G49" s="14">
        <v>10</v>
      </c>
      <c r="H49" s="1" t="s">
        <v>90</v>
      </c>
      <c r="I49" s="13">
        <f t="shared" si="5"/>
        <v>10</v>
      </c>
      <c r="J49" s="1" t="str">
        <f>IF(I49&lt;12,"NAI","OXI")</f>
        <v>NAI</v>
      </c>
      <c r="K49" s="4"/>
    </row>
    <row r="50" spans="1:26" s="37" customFormat="1" ht="12">
      <c r="A50" s="51">
        <v>49</v>
      </c>
      <c r="B50" s="26" t="s">
        <v>278</v>
      </c>
      <c r="C50" s="38" t="s">
        <v>279</v>
      </c>
      <c r="D50" s="26" t="s">
        <v>25</v>
      </c>
      <c r="E50" s="8" t="s">
        <v>40</v>
      </c>
      <c r="F50" s="15">
        <v>18</v>
      </c>
      <c r="G50" s="15">
        <v>18</v>
      </c>
      <c r="H50" s="16" t="s">
        <v>267</v>
      </c>
      <c r="I50" s="15">
        <v>0</v>
      </c>
      <c r="J50" s="1" t="str">
        <f>IF(I50&lt;12,"NAI","OXI")</f>
        <v>NAI</v>
      </c>
      <c r="K50" s="1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11" ht="12">
      <c r="A51" s="51">
        <v>50</v>
      </c>
      <c r="B51" s="7" t="s">
        <v>264</v>
      </c>
      <c r="C51" s="7" t="s">
        <v>265</v>
      </c>
      <c r="D51" s="7" t="s">
        <v>21</v>
      </c>
      <c r="E51" s="7" t="s">
        <v>266</v>
      </c>
      <c r="F51" s="14">
        <v>23</v>
      </c>
      <c r="G51" s="14">
        <v>15</v>
      </c>
      <c r="H51" s="1" t="s">
        <v>267</v>
      </c>
      <c r="I51" s="13">
        <f>F51-G51</f>
        <v>8</v>
      </c>
      <c r="J51" s="1" t="str">
        <f>IF(I51&lt;12,"NAI","OXI")</f>
        <v>NAI</v>
      </c>
      <c r="K51" s="1"/>
    </row>
    <row r="52" spans="1:11" ht="12">
      <c r="A52" s="51">
        <v>51</v>
      </c>
      <c r="B52" s="6" t="s">
        <v>46</v>
      </c>
      <c r="C52" s="6" t="s">
        <v>47</v>
      </c>
      <c r="D52" s="6" t="s">
        <v>8</v>
      </c>
      <c r="E52" s="6" t="s">
        <v>48</v>
      </c>
      <c r="F52" s="14">
        <v>20</v>
      </c>
      <c r="G52" s="14">
        <v>20</v>
      </c>
      <c r="H52" s="1" t="s">
        <v>49</v>
      </c>
      <c r="I52" s="13">
        <f>F52-G52</f>
        <v>0</v>
      </c>
      <c r="J52" s="1" t="str">
        <f>IF(I52&lt;12,"NAI","OXI")</f>
        <v>NAI</v>
      </c>
      <c r="K52" s="4"/>
    </row>
    <row r="53" spans="1:26" s="49" customFormat="1" ht="12">
      <c r="A53" s="52"/>
      <c r="B53" s="46"/>
      <c r="C53" s="46"/>
      <c r="D53" s="46"/>
      <c r="E53" s="46"/>
      <c r="F53" s="47"/>
      <c r="G53" s="47"/>
      <c r="H53" s="48"/>
      <c r="I53" s="47"/>
      <c r="J53" s="48"/>
      <c r="K53" s="48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11" ht="24">
      <c r="A54" s="51">
        <v>1</v>
      </c>
      <c r="B54" s="1" t="s">
        <v>136</v>
      </c>
      <c r="C54" s="1" t="s">
        <v>137</v>
      </c>
      <c r="D54" s="1" t="s">
        <v>170</v>
      </c>
      <c r="E54" s="1" t="s">
        <v>10</v>
      </c>
      <c r="F54" s="12">
        <v>20</v>
      </c>
      <c r="G54" s="12">
        <v>8</v>
      </c>
      <c r="H54" s="1" t="s">
        <v>138</v>
      </c>
      <c r="I54" s="13">
        <f>F54-G54</f>
        <v>12</v>
      </c>
      <c r="J54" s="1" t="str">
        <f>IF(I54&lt;12,"NAI","OXI")</f>
        <v>OXI</v>
      </c>
      <c r="K54" s="2" t="s">
        <v>283</v>
      </c>
    </row>
    <row r="55" spans="1:11" ht="24">
      <c r="A55" s="51">
        <v>2</v>
      </c>
      <c r="B55" s="1" t="s">
        <v>219</v>
      </c>
      <c r="C55" s="1" t="s">
        <v>220</v>
      </c>
      <c r="D55" s="1" t="s">
        <v>21</v>
      </c>
      <c r="E55" s="1" t="s">
        <v>10</v>
      </c>
      <c r="F55" s="12">
        <v>20</v>
      </c>
      <c r="G55" s="13">
        <v>6</v>
      </c>
      <c r="H55" s="1" t="s">
        <v>221</v>
      </c>
      <c r="I55" s="19">
        <v>14</v>
      </c>
      <c r="J55" s="1" t="str">
        <f aca="true" t="shared" si="6" ref="J55:J118">IF(I55&lt;12,"NAI","OXI")</f>
        <v>OXI</v>
      </c>
      <c r="K55" s="2" t="s">
        <v>284</v>
      </c>
    </row>
    <row r="56" spans="1:11" ht="24">
      <c r="A56" s="51">
        <v>3</v>
      </c>
      <c r="B56" s="1" t="s">
        <v>194</v>
      </c>
      <c r="C56" s="1" t="s">
        <v>195</v>
      </c>
      <c r="D56" s="1" t="s">
        <v>8</v>
      </c>
      <c r="E56" s="1" t="s">
        <v>10</v>
      </c>
      <c r="F56" s="12">
        <v>21</v>
      </c>
      <c r="G56" s="13">
        <v>7</v>
      </c>
      <c r="H56" s="1" t="s">
        <v>172</v>
      </c>
      <c r="I56" s="19">
        <f>F56-G56</f>
        <v>14</v>
      </c>
      <c r="J56" s="1" t="str">
        <f t="shared" si="6"/>
        <v>OXI</v>
      </c>
      <c r="K56" s="27" t="s">
        <v>285</v>
      </c>
    </row>
    <row r="57" spans="1:11" ht="24">
      <c r="A57" s="51">
        <v>4</v>
      </c>
      <c r="B57" s="7" t="s">
        <v>248</v>
      </c>
      <c r="C57" s="7" t="s">
        <v>141</v>
      </c>
      <c r="D57" s="7" t="s">
        <v>8</v>
      </c>
      <c r="E57" s="7" t="s">
        <v>10</v>
      </c>
      <c r="F57" s="14">
        <v>20</v>
      </c>
      <c r="G57" s="14">
        <v>4</v>
      </c>
      <c r="H57" s="1" t="s">
        <v>142</v>
      </c>
      <c r="I57" s="13">
        <v>16</v>
      </c>
      <c r="J57" s="1" t="str">
        <f t="shared" si="6"/>
        <v>OXI</v>
      </c>
      <c r="K57" s="2" t="s">
        <v>286</v>
      </c>
    </row>
    <row r="58" spans="1:11" ht="24">
      <c r="A58" s="51">
        <v>5</v>
      </c>
      <c r="B58" s="7" t="s">
        <v>208</v>
      </c>
      <c r="C58" s="7" t="s">
        <v>27</v>
      </c>
      <c r="D58" s="7" t="s">
        <v>28</v>
      </c>
      <c r="E58" s="7" t="s">
        <v>10</v>
      </c>
      <c r="F58" s="14">
        <v>18</v>
      </c>
      <c r="G58" s="14">
        <v>5</v>
      </c>
      <c r="H58" s="1" t="s">
        <v>30</v>
      </c>
      <c r="I58" s="13">
        <v>13</v>
      </c>
      <c r="J58" s="1" t="str">
        <f t="shared" si="6"/>
        <v>OXI</v>
      </c>
      <c r="K58" s="2" t="s">
        <v>287</v>
      </c>
    </row>
    <row r="59" spans="1:11" ht="24">
      <c r="A59" s="51">
        <v>6</v>
      </c>
      <c r="B59" s="7" t="s">
        <v>256</v>
      </c>
      <c r="C59" s="7" t="s">
        <v>60</v>
      </c>
      <c r="D59" s="7" t="s">
        <v>201</v>
      </c>
      <c r="E59" s="7" t="s">
        <v>10</v>
      </c>
      <c r="F59" s="14">
        <v>21</v>
      </c>
      <c r="G59" s="14">
        <v>9</v>
      </c>
      <c r="H59" s="1" t="s">
        <v>140</v>
      </c>
      <c r="I59" s="13">
        <v>12</v>
      </c>
      <c r="J59" s="1" t="str">
        <f t="shared" si="6"/>
        <v>OXI</v>
      </c>
      <c r="K59" s="2" t="s">
        <v>288</v>
      </c>
    </row>
    <row r="60" spans="1:11" ht="24">
      <c r="A60" s="51">
        <v>7</v>
      </c>
      <c r="B60" s="7" t="s">
        <v>144</v>
      </c>
      <c r="C60" s="7" t="s">
        <v>145</v>
      </c>
      <c r="D60" s="7"/>
      <c r="E60" s="7" t="s">
        <v>10</v>
      </c>
      <c r="F60" s="14">
        <v>21</v>
      </c>
      <c r="G60" s="14">
        <v>4</v>
      </c>
      <c r="H60" s="1" t="s">
        <v>323</v>
      </c>
      <c r="I60" s="13">
        <v>17</v>
      </c>
      <c r="J60" s="1" t="str">
        <f t="shared" si="6"/>
        <v>OXI</v>
      </c>
      <c r="K60" s="2" t="s">
        <v>289</v>
      </c>
    </row>
    <row r="61" spans="1:11" ht="24">
      <c r="A61" s="51">
        <v>8</v>
      </c>
      <c r="B61" s="7" t="s">
        <v>228</v>
      </c>
      <c r="C61" s="7" t="s">
        <v>229</v>
      </c>
      <c r="D61" s="7" t="s">
        <v>21</v>
      </c>
      <c r="E61" s="7" t="s">
        <v>11</v>
      </c>
      <c r="F61" s="14">
        <v>20</v>
      </c>
      <c r="G61" s="14">
        <v>7</v>
      </c>
      <c r="H61" s="1" t="s">
        <v>147</v>
      </c>
      <c r="I61" s="13">
        <v>13</v>
      </c>
      <c r="J61" s="1" t="str">
        <f t="shared" si="6"/>
        <v>OXI</v>
      </c>
      <c r="K61" s="2" t="s">
        <v>290</v>
      </c>
    </row>
    <row r="62" spans="1:11" ht="24">
      <c r="A62" s="51">
        <v>9</v>
      </c>
      <c r="B62" s="7" t="s">
        <v>210</v>
      </c>
      <c r="C62" s="7" t="s">
        <v>24</v>
      </c>
      <c r="D62" s="7" t="s">
        <v>211</v>
      </c>
      <c r="E62" s="7" t="s">
        <v>11</v>
      </c>
      <c r="F62" s="13">
        <v>18</v>
      </c>
      <c r="G62" s="13">
        <v>5</v>
      </c>
      <c r="H62" s="1" t="s">
        <v>212</v>
      </c>
      <c r="I62" s="13">
        <f>F62-G62</f>
        <v>13</v>
      </c>
      <c r="J62" s="1" t="str">
        <f t="shared" si="6"/>
        <v>OXI</v>
      </c>
      <c r="K62" s="2" t="s">
        <v>287</v>
      </c>
    </row>
    <row r="63" spans="1:11" ht="12">
      <c r="A63" s="51">
        <v>10</v>
      </c>
      <c r="B63" s="8" t="s">
        <v>41</v>
      </c>
      <c r="C63" s="8" t="s">
        <v>42</v>
      </c>
      <c r="D63" s="8" t="s">
        <v>17</v>
      </c>
      <c r="E63" s="8" t="s">
        <v>11</v>
      </c>
      <c r="F63" s="15">
        <v>20</v>
      </c>
      <c r="G63" s="15">
        <v>8</v>
      </c>
      <c r="H63" s="16" t="s">
        <v>45</v>
      </c>
      <c r="I63" s="15">
        <f>F63-G63</f>
        <v>12</v>
      </c>
      <c r="J63" s="1" t="str">
        <f t="shared" si="6"/>
        <v>OXI</v>
      </c>
      <c r="K63" s="27" t="s">
        <v>298</v>
      </c>
    </row>
    <row r="64" spans="1:26" s="36" customFormat="1" ht="12">
      <c r="A64" s="51">
        <v>11</v>
      </c>
      <c r="B64" s="7" t="s">
        <v>254</v>
      </c>
      <c r="C64" s="7" t="s">
        <v>24</v>
      </c>
      <c r="D64" s="7" t="s">
        <v>255</v>
      </c>
      <c r="E64" s="7" t="s">
        <v>11</v>
      </c>
      <c r="F64" s="12">
        <v>20</v>
      </c>
      <c r="G64" s="17">
        <v>8</v>
      </c>
      <c r="H64" s="1" t="s">
        <v>126</v>
      </c>
      <c r="I64" s="13">
        <v>12</v>
      </c>
      <c r="J64" s="1" t="str">
        <f t="shared" si="6"/>
        <v>OXI</v>
      </c>
      <c r="K64" s="27" t="s">
        <v>298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11" ht="24">
      <c r="A65" s="51">
        <v>12</v>
      </c>
      <c r="B65" s="8" t="s">
        <v>273</v>
      </c>
      <c r="C65" s="8" t="s">
        <v>20</v>
      </c>
      <c r="D65" s="8" t="s">
        <v>21</v>
      </c>
      <c r="E65" s="8" t="s">
        <v>11</v>
      </c>
      <c r="F65" s="15">
        <v>20</v>
      </c>
      <c r="G65" s="15">
        <v>3</v>
      </c>
      <c r="H65" s="16" t="s">
        <v>274</v>
      </c>
      <c r="I65" s="15">
        <v>17</v>
      </c>
      <c r="J65" s="1" t="str">
        <f t="shared" si="6"/>
        <v>OXI</v>
      </c>
      <c r="K65" s="27" t="s">
        <v>291</v>
      </c>
    </row>
    <row r="66" spans="1:11" ht="24">
      <c r="A66" s="51">
        <v>13</v>
      </c>
      <c r="B66" s="8" t="s">
        <v>276</v>
      </c>
      <c r="C66" s="8" t="s">
        <v>261</v>
      </c>
      <c r="D66" s="8" t="s">
        <v>39</v>
      </c>
      <c r="E66" s="8" t="s">
        <v>11</v>
      </c>
      <c r="F66" s="15">
        <v>23</v>
      </c>
      <c r="G66" s="15">
        <v>6</v>
      </c>
      <c r="H66" s="16" t="s">
        <v>140</v>
      </c>
      <c r="I66" s="15">
        <v>17</v>
      </c>
      <c r="J66" s="1" t="str">
        <f t="shared" si="6"/>
        <v>OXI</v>
      </c>
      <c r="K66" s="2" t="s">
        <v>292</v>
      </c>
    </row>
    <row r="67" spans="1:11" ht="12">
      <c r="A67" s="51">
        <v>14</v>
      </c>
      <c r="B67" s="8" t="s">
        <v>58</v>
      </c>
      <c r="C67" s="8" t="s">
        <v>238</v>
      </c>
      <c r="D67" s="8" t="s">
        <v>26</v>
      </c>
      <c r="E67" s="8" t="s">
        <v>12</v>
      </c>
      <c r="F67" s="15">
        <v>21</v>
      </c>
      <c r="G67" s="15">
        <v>6</v>
      </c>
      <c r="H67" s="16" t="s">
        <v>239</v>
      </c>
      <c r="I67" s="15">
        <v>15</v>
      </c>
      <c r="J67" s="1" t="str">
        <f t="shared" si="6"/>
        <v>OXI</v>
      </c>
      <c r="K67" s="56" t="s">
        <v>297</v>
      </c>
    </row>
    <row r="68" spans="1:11" ht="12">
      <c r="A68" s="51">
        <v>15</v>
      </c>
      <c r="B68" s="7" t="s">
        <v>200</v>
      </c>
      <c r="C68" s="7" t="s">
        <v>32</v>
      </c>
      <c r="D68" s="7" t="s">
        <v>85</v>
      </c>
      <c r="E68" s="7" t="s">
        <v>12</v>
      </c>
      <c r="F68" s="13">
        <v>21</v>
      </c>
      <c r="G68" s="13">
        <v>8</v>
      </c>
      <c r="H68" s="1" t="s">
        <v>81</v>
      </c>
      <c r="I68" s="13">
        <v>13</v>
      </c>
      <c r="J68" s="1" t="str">
        <f t="shared" si="6"/>
        <v>OXI</v>
      </c>
      <c r="K68" s="57"/>
    </row>
    <row r="69" spans="1:11" ht="24">
      <c r="A69" s="51">
        <v>16</v>
      </c>
      <c r="B69" s="7" t="s">
        <v>268</v>
      </c>
      <c r="C69" s="7" t="s">
        <v>269</v>
      </c>
      <c r="D69" s="39" t="s">
        <v>121</v>
      </c>
      <c r="E69" s="7" t="s">
        <v>12</v>
      </c>
      <c r="F69" s="13">
        <v>23</v>
      </c>
      <c r="G69" s="13">
        <v>3</v>
      </c>
      <c r="H69" s="1" t="s">
        <v>157</v>
      </c>
      <c r="I69" s="13">
        <v>20</v>
      </c>
      <c r="J69" s="1" t="str">
        <f t="shared" si="6"/>
        <v>OXI</v>
      </c>
      <c r="K69" s="57"/>
    </row>
    <row r="70" spans="1:11" ht="24">
      <c r="A70" s="51">
        <v>17</v>
      </c>
      <c r="B70" s="7" t="s">
        <v>206</v>
      </c>
      <c r="C70" s="7" t="s">
        <v>167</v>
      </c>
      <c r="D70" s="7" t="s">
        <v>207</v>
      </c>
      <c r="E70" s="7" t="s">
        <v>12</v>
      </c>
      <c r="F70" s="13">
        <v>23</v>
      </c>
      <c r="G70" s="13">
        <v>11</v>
      </c>
      <c r="H70" s="1" t="s">
        <v>124</v>
      </c>
      <c r="I70" s="13">
        <v>12</v>
      </c>
      <c r="J70" s="1" t="str">
        <f t="shared" si="6"/>
        <v>OXI</v>
      </c>
      <c r="K70" s="27" t="s">
        <v>293</v>
      </c>
    </row>
    <row r="71" spans="1:11" ht="12">
      <c r="A71" s="51">
        <v>18</v>
      </c>
      <c r="B71" s="7" t="s">
        <v>295</v>
      </c>
      <c r="C71" s="7" t="s">
        <v>159</v>
      </c>
      <c r="D71" s="7" t="s">
        <v>25</v>
      </c>
      <c r="E71" s="7" t="s">
        <v>12</v>
      </c>
      <c r="F71" s="15">
        <v>23</v>
      </c>
      <c r="G71" s="15">
        <v>8</v>
      </c>
      <c r="H71" s="1" t="s">
        <v>296</v>
      </c>
      <c r="I71" s="13">
        <v>12</v>
      </c>
      <c r="J71" s="1" t="str">
        <f t="shared" si="6"/>
        <v>OXI</v>
      </c>
      <c r="K71" s="27" t="s">
        <v>298</v>
      </c>
    </row>
    <row r="72" spans="1:11" ht="24">
      <c r="A72" s="51">
        <v>19</v>
      </c>
      <c r="B72" s="7" t="s">
        <v>257</v>
      </c>
      <c r="C72" s="7" t="s">
        <v>68</v>
      </c>
      <c r="D72" s="7" t="s">
        <v>258</v>
      </c>
      <c r="E72" s="7" t="s">
        <v>12</v>
      </c>
      <c r="F72" s="13">
        <v>21</v>
      </c>
      <c r="G72" s="13">
        <v>5</v>
      </c>
      <c r="H72" s="1" t="s">
        <v>140</v>
      </c>
      <c r="I72" s="13">
        <v>16</v>
      </c>
      <c r="J72" s="1" t="str">
        <f t="shared" si="6"/>
        <v>OXI</v>
      </c>
      <c r="K72" s="27" t="s">
        <v>294</v>
      </c>
    </row>
    <row r="73" spans="1:11" ht="24">
      <c r="A73" s="51">
        <v>20</v>
      </c>
      <c r="B73" s="7" t="s">
        <v>235</v>
      </c>
      <c r="C73" s="7" t="s">
        <v>236</v>
      </c>
      <c r="D73" s="7" t="s">
        <v>85</v>
      </c>
      <c r="E73" s="7" t="s">
        <v>156</v>
      </c>
      <c r="F73" s="14">
        <v>20</v>
      </c>
      <c r="G73" s="15">
        <v>7</v>
      </c>
      <c r="H73" s="1" t="s">
        <v>237</v>
      </c>
      <c r="I73" s="19">
        <v>12</v>
      </c>
      <c r="J73" s="1" t="str">
        <f t="shared" si="6"/>
        <v>OXI</v>
      </c>
      <c r="K73" s="24" t="s">
        <v>304</v>
      </c>
    </row>
    <row r="74" spans="1:11" ht="24">
      <c r="A74" s="51">
        <v>21</v>
      </c>
      <c r="B74" s="7" t="s">
        <v>196</v>
      </c>
      <c r="C74" s="7" t="s">
        <v>188</v>
      </c>
      <c r="D74" s="7" t="s">
        <v>21</v>
      </c>
      <c r="E74" s="7" t="s">
        <v>197</v>
      </c>
      <c r="F74" s="13">
        <v>21</v>
      </c>
      <c r="G74" s="13">
        <v>3</v>
      </c>
      <c r="H74" s="1" t="s">
        <v>172</v>
      </c>
      <c r="I74" s="13">
        <v>18</v>
      </c>
      <c r="J74" s="1" t="str">
        <f t="shared" si="6"/>
        <v>OXI</v>
      </c>
      <c r="K74" s="2" t="s">
        <v>315</v>
      </c>
    </row>
    <row r="75" spans="1:11" ht="12">
      <c r="A75" s="51">
        <v>22</v>
      </c>
      <c r="B75" s="7" t="s">
        <v>270</v>
      </c>
      <c r="C75" s="7" t="s">
        <v>155</v>
      </c>
      <c r="D75" s="7" t="s">
        <v>25</v>
      </c>
      <c r="E75" s="7" t="s">
        <v>156</v>
      </c>
      <c r="F75" s="14">
        <v>20</v>
      </c>
      <c r="G75" s="14">
        <v>6</v>
      </c>
      <c r="H75" s="1" t="s">
        <v>157</v>
      </c>
      <c r="I75" s="19">
        <v>14</v>
      </c>
      <c r="J75" s="1" t="str">
        <f t="shared" si="6"/>
        <v>OXI</v>
      </c>
      <c r="K75" s="56" t="s">
        <v>297</v>
      </c>
    </row>
    <row r="76" spans="1:11" ht="12">
      <c r="A76" s="51">
        <v>23</v>
      </c>
      <c r="B76" s="7" t="s">
        <v>240</v>
      </c>
      <c r="C76" s="7" t="s">
        <v>25</v>
      </c>
      <c r="D76" s="7" t="s">
        <v>66</v>
      </c>
      <c r="E76" s="7" t="s">
        <v>156</v>
      </c>
      <c r="F76" s="14">
        <v>20</v>
      </c>
      <c r="G76" s="14">
        <v>7</v>
      </c>
      <c r="H76" s="1" t="s">
        <v>239</v>
      </c>
      <c r="I76" s="19">
        <v>13</v>
      </c>
      <c r="J76" s="1" t="str">
        <f t="shared" si="6"/>
        <v>OXI</v>
      </c>
      <c r="K76" s="57"/>
    </row>
    <row r="77" spans="1:26" s="37" customFormat="1" ht="12">
      <c r="A77" s="51">
        <v>24</v>
      </c>
      <c r="B77" s="8" t="s">
        <v>244</v>
      </c>
      <c r="C77" s="8" t="s">
        <v>245</v>
      </c>
      <c r="D77" s="8" t="s">
        <v>246</v>
      </c>
      <c r="E77" s="8" t="s">
        <v>197</v>
      </c>
      <c r="F77" s="15">
        <v>21</v>
      </c>
      <c r="G77" s="15">
        <v>3</v>
      </c>
      <c r="H77" s="16" t="s">
        <v>77</v>
      </c>
      <c r="I77" s="15">
        <v>18</v>
      </c>
      <c r="J77" s="1" t="str">
        <f t="shared" si="6"/>
        <v>OXI</v>
      </c>
      <c r="K77" s="57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11" ht="24">
      <c r="A78" s="51">
        <v>25</v>
      </c>
      <c r="B78" s="7" t="s">
        <v>263</v>
      </c>
      <c r="C78" s="7" t="s">
        <v>73</v>
      </c>
      <c r="D78" s="7" t="s">
        <v>26</v>
      </c>
      <c r="E78" s="7" t="s">
        <v>156</v>
      </c>
      <c r="F78" s="14">
        <v>20</v>
      </c>
      <c r="G78" s="14">
        <v>8</v>
      </c>
      <c r="H78" s="1" t="s">
        <v>177</v>
      </c>
      <c r="I78" s="19">
        <v>12</v>
      </c>
      <c r="J78" s="1" t="str">
        <f t="shared" si="6"/>
        <v>OXI</v>
      </c>
      <c r="K78" s="2" t="s">
        <v>316</v>
      </c>
    </row>
    <row r="79" spans="1:11" ht="24">
      <c r="A79" s="51">
        <v>26</v>
      </c>
      <c r="B79" s="7" t="s">
        <v>271</v>
      </c>
      <c r="C79" s="7" t="s">
        <v>21</v>
      </c>
      <c r="D79" s="7" t="s">
        <v>76</v>
      </c>
      <c r="E79" s="7" t="s">
        <v>65</v>
      </c>
      <c r="F79" s="14">
        <v>20</v>
      </c>
      <c r="G79" s="14">
        <v>6</v>
      </c>
      <c r="H79" s="1" t="s">
        <v>177</v>
      </c>
      <c r="I79" s="19">
        <v>14</v>
      </c>
      <c r="J79" s="1" t="str">
        <f t="shared" si="6"/>
        <v>OXI</v>
      </c>
      <c r="K79" s="2" t="s">
        <v>317</v>
      </c>
    </row>
    <row r="80" spans="1:26" s="37" customFormat="1" ht="24">
      <c r="A80" s="51">
        <v>27</v>
      </c>
      <c r="B80" s="8" t="s">
        <v>312</v>
      </c>
      <c r="C80" s="8" t="s">
        <v>38</v>
      </c>
      <c r="D80" s="8" t="s">
        <v>34</v>
      </c>
      <c r="E80" s="8" t="s">
        <v>313</v>
      </c>
      <c r="F80" s="15">
        <v>23</v>
      </c>
      <c r="G80" s="15">
        <v>8</v>
      </c>
      <c r="H80" s="16" t="s">
        <v>314</v>
      </c>
      <c r="I80" s="15">
        <v>15</v>
      </c>
      <c r="J80" s="1" t="str">
        <f t="shared" si="6"/>
        <v>OXI</v>
      </c>
      <c r="K80" s="24" t="s">
        <v>318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11" ht="12">
      <c r="A81" s="51">
        <v>28</v>
      </c>
      <c r="B81" s="7" t="s">
        <v>204</v>
      </c>
      <c r="C81" s="7" t="s">
        <v>205</v>
      </c>
      <c r="D81" s="7" t="s">
        <v>8</v>
      </c>
      <c r="E81" s="7" t="s">
        <v>197</v>
      </c>
      <c r="F81" s="13">
        <v>23</v>
      </c>
      <c r="G81" s="13">
        <v>10</v>
      </c>
      <c r="H81" s="1" t="s">
        <v>124</v>
      </c>
      <c r="I81" s="13">
        <v>13</v>
      </c>
      <c r="J81" s="1" t="str">
        <f t="shared" si="6"/>
        <v>OXI</v>
      </c>
      <c r="K81" s="27" t="s">
        <v>319</v>
      </c>
    </row>
    <row r="82" spans="1:11" ht="24">
      <c r="A82" s="51">
        <v>29</v>
      </c>
      <c r="B82" s="28" t="s">
        <v>320</v>
      </c>
      <c r="C82" s="7" t="s">
        <v>167</v>
      </c>
      <c r="D82" s="7" t="s">
        <v>321</v>
      </c>
      <c r="E82" s="7" t="s">
        <v>156</v>
      </c>
      <c r="F82" s="14">
        <v>21</v>
      </c>
      <c r="G82" s="14">
        <v>7</v>
      </c>
      <c r="H82" s="1" t="s">
        <v>296</v>
      </c>
      <c r="I82" s="19">
        <v>14</v>
      </c>
      <c r="J82" s="1" t="str">
        <f t="shared" si="6"/>
        <v>OXI</v>
      </c>
      <c r="K82" s="2" t="s">
        <v>322</v>
      </c>
    </row>
    <row r="83" spans="1:11" ht="24">
      <c r="A83" s="51">
        <v>30</v>
      </c>
      <c r="B83" s="7" t="s">
        <v>43</v>
      </c>
      <c r="C83" s="7" t="s">
        <v>37</v>
      </c>
      <c r="D83" s="7" t="s">
        <v>44</v>
      </c>
      <c r="E83" s="7" t="s">
        <v>13</v>
      </c>
      <c r="F83" s="13">
        <v>20</v>
      </c>
      <c r="G83" s="13">
        <v>6</v>
      </c>
      <c r="H83" s="1" t="s">
        <v>36</v>
      </c>
      <c r="I83" s="13">
        <f>F83-G83</f>
        <v>14</v>
      </c>
      <c r="J83" s="1" t="str">
        <f t="shared" si="6"/>
        <v>OXI</v>
      </c>
      <c r="K83" s="2" t="s">
        <v>324</v>
      </c>
    </row>
    <row r="84" spans="1:26" s="36" customFormat="1" ht="12">
      <c r="A84" s="51">
        <v>31</v>
      </c>
      <c r="B84" s="7" t="s">
        <v>58</v>
      </c>
      <c r="C84" s="7" t="s">
        <v>159</v>
      </c>
      <c r="D84" s="7" t="s">
        <v>21</v>
      </c>
      <c r="E84" s="7" t="s">
        <v>13</v>
      </c>
      <c r="F84" s="14">
        <v>18</v>
      </c>
      <c r="G84" s="14">
        <v>4</v>
      </c>
      <c r="H84" s="1" t="s">
        <v>61</v>
      </c>
      <c r="I84" s="13">
        <v>14</v>
      </c>
      <c r="J84" s="1" t="str">
        <f t="shared" si="6"/>
        <v>OXI</v>
      </c>
      <c r="K84" s="54" t="s">
        <v>297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s="36" customFormat="1" ht="12">
      <c r="A85" s="51">
        <v>32</v>
      </c>
      <c r="B85" s="7" t="s">
        <v>222</v>
      </c>
      <c r="C85" s="7" t="s">
        <v>60</v>
      </c>
      <c r="D85" s="7" t="s">
        <v>25</v>
      </c>
      <c r="E85" s="7" t="s">
        <v>13</v>
      </c>
      <c r="F85" s="14">
        <v>20</v>
      </c>
      <c r="G85" s="14">
        <v>6</v>
      </c>
      <c r="H85" s="1" t="s">
        <v>223</v>
      </c>
      <c r="I85" s="13">
        <v>14</v>
      </c>
      <c r="J85" s="1" t="str">
        <f t="shared" si="6"/>
        <v>OXI</v>
      </c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s="36" customFormat="1" ht="12">
      <c r="A86" s="51">
        <v>33</v>
      </c>
      <c r="B86" s="7" t="s">
        <v>325</v>
      </c>
      <c r="C86" s="7" t="s">
        <v>159</v>
      </c>
      <c r="D86" s="7" t="s">
        <v>21</v>
      </c>
      <c r="E86" s="7" t="s">
        <v>13</v>
      </c>
      <c r="F86" s="14">
        <v>20</v>
      </c>
      <c r="G86" s="14">
        <v>5</v>
      </c>
      <c r="H86" s="1" t="s">
        <v>314</v>
      </c>
      <c r="I86" s="13">
        <v>15</v>
      </c>
      <c r="J86" s="1" t="str">
        <f t="shared" si="6"/>
        <v>OXI</v>
      </c>
      <c r="K86" s="27" t="s">
        <v>298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s="36" customFormat="1" ht="24">
      <c r="A87" s="51">
        <v>34</v>
      </c>
      <c r="B87" s="7" t="s">
        <v>326</v>
      </c>
      <c r="C87" s="7" t="s">
        <v>24</v>
      </c>
      <c r="D87" s="7" t="s">
        <v>34</v>
      </c>
      <c r="E87" s="7" t="s">
        <v>13</v>
      </c>
      <c r="F87" s="14">
        <v>20</v>
      </c>
      <c r="G87" s="14">
        <v>3</v>
      </c>
      <c r="H87" s="1" t="s">
        <v>327</v>
      </c>
      <c r="I87" s="13">
        <v>17</v>
      </c>
      <c r="J87" s="1" t="str">
        <f t="shared" si="6"/>
        <v>OXI</v>
      </c>
      <c r="K87" s="27" t="s">
        <v>328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s="36" customFormat="1" ht="12">
      <c r="A88" s="51">
        <v>35</v>
      </c>
      <c r="B88" s="7" t="s">
        <v>305</v>
      </c>
      <c r="C88" s="7" t="s">
        <v>306</v>
      </c>
      <c r="D88" s="7" t="s">
        <v>307</v>
      </c>
      <c r="E88" s="7" t="s">
        <v>13</v>
      </c>
      <c r="F88" s="14">
        <v>20</v>
      </c>
      <c r="G88" s="14">
        <v>5</v>
      </c>
      <c r="H88" s="1" t="s">
        <v>308</v>
      </c>
      <c r="I88" s="13">
        <v>15</v>
      </c>
      <c r="J88" s="1" t="str">
        <f>IF(I88&lt;12,"NAI","OXI")</f>
        <v>OXI</v>
      </c>
      <c r="K88" s="29" t="s">
        <v>329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s="36" customFormat="1" ht="23.25" customHeight="1">
      <c r="A89" s="51">
        <v>36</v>
      </c>
      <c r="B89" s="1" t="s">
        <v>192</v>
      </c>
      <c r="C89" s="1" t="s">
        <v>193</v>
      </c>
      <c r="D89" s="1" t="s">
        <v>112</v>
      </c>
      <c r="E89" s="1" t="s">
        <v>14</v>
      </c>
      <c r="F89" s="12">
        <v>23</v>
      </c>
      <c r="G89" s="13">
        <v>5</v>
      </c>
      <c r="H89" s="16" t="s">
        <v>45</v>
      </c>
      <c r="I89" s="13">
        <f>F89-G89</f>
        <v>18</v>
      </c>
      <c r="J89" s="1" t="str">
        <f t="shared" si="6"/>
        <v>OXI</v>
      </c>
      <c r="K89" s="29" t="s">
        <v>330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s="36" customFormat="1" ht="12">
      <c r="A90" s="51">
        <v>37</v>
      </c>
      <c r="B90" s="1" t="s">
        <v>231</v>
      </c>
      <c r="C90" s="1" t="s">
        <v>24</v>
      </c>
      <c r="D90" s="1" t="s">
        <v>121</v>
      </c>
      <c r="E90" s="1" t="s">
        <v>14</v>
      </c>
      <c r="F90" s="12">
        <v>18</v>
      </c>
      <c r="G90" s="13">
        <v>3</v>
      </c>
      <c r="H90" s="16" t="s">
        <v>147</v>
      </c>
      <c r="I90" s="13">
        <f>F90-G90</f>
        <v>15</v>
      </c>
      <c r="J90" s="1" t="str">
        <f t="shared" si="6"/>
        <v>OXI</v>
      </c>
      <c r="K90" s="58" t="s">
        <v>297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36" customFormat="1" ht="12">
      <c r="A91" s="51">
        <v>38</v>
      </c>
      <c r="B91" s="1" t="s">
        <v>67</v>
      </c>
      <c r="C91" s="1" t="s">
        <v>68</v>
      </c>
      <c r="D91" s="1" t="s">
        <v>21</v>
      </c>
      <c r="E91" s="1" t="s">
        <v>14</v>
      </c>
      <c r="F91" s="12">
        <v>20</v>
      </c>
      <c r="G91" s="12">
        <v>6</v>
      </c>
      <c r="H91" s="1" t="s">
        <v>70</v>
      </c>
      <c r="I91" s="13">
        <v>14</v>
      </c>
      <c r="J91" s="1" t="str">
        <f t="shared" si="6"/>
        <v>OXI</v>
      </c>
      <c r="K91" s="58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s="36" customFormat="1" ht="12">
      <c r="A92" s="51">
        <v>39</v>
      </c>
      <c r="B92" s="6" t="s">
        <v>91</v>
      </c>
      <c r="C92" s="6" t="s">
        <v>92</v>
      </c>
      <c r="D92" s="6" t="s">
        <v>25</v>
      </c>
      <c r="E92" s="6" t="s">
        <v>14</v>
      </c>
      <c r="F92" s="14">
        <v>20</v>
      </c>
      <c r="G92" s="14">
        <v>4</v>
      </c>
      <c r="H92" s="1" t="s">
        <v>94</v>
      </c>
      <c r="I92" s="13">
        <f aca="true" t="shared" si="7" ref="I92:I101">F92-G92</f>
        <v>16</v>
      </c>
      <c r="J92" s="1" t="str">
        <f t="shared" si="6"/>
        <v>OXI</v>
      </c>
      <c r="K92" s="27" t="s">
        <v>298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s="36" customFormat="1" ht="12">
      <c r="A93" s="51">
        <v>40</v>
      </c>
      <c r="B93" s="7" t="s">
        <v>247</v>
      </c>
      <c r="C93" s="7" t="s">
        <v>21</v>
      </c>
      <c r="D93" s="7" t="s">
        <v>25</v>
      </c>
      <c r="E93" s="7" t="s">
        <v>14</v>
      </c>
      <c r="F93" s="14">
        <v>21</v>
      </c>
      <c r="G93" s="14">
        <v>4</v>
      </c>
      <c r="H93" s="1" t="s">
        <v>75</v>
      </c>
      <c r="I93" s="13">
        <f t="shared" si="7"/>
        <v>17</v>
      </c>
      <c r="J93" s="1" t="str">
        <f t="shared" si="6"/>
        <v>OXI</v>
      </c>
      <c r="K93" s="54" t="s">
        <v>297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s="36" customFormat="1" ht="12">
      <c r="A94" s="51">
        <v>41</v>
      </c>
      <c r="B94" s="7" t="s">
        <v>202</v>
      </c>
      <c r="C94" s="7" t="s">
        <v>34</v>
      </c>
      <c r="D94" s="7" t="s">
        <v>25</v>
      </c>
      <c r="E94" s="7" t="s">
        <v>14</v>
      </c>
      <c r="F94" s="14">
        <v>21</v>
      </c>
      <c r="G94" s="14">
        <v>9</v>
      </c>
      <c r="H94" s="1" t="s">
        <v>81</v>
      </c>
      <c r="I94" s="13">
        <f t="shared" si="7"/>
        <v>12</v>
      </c>
      <c r="J94" s="1" t="str">
        <f t="shared" si="6"/>
        <v>OXI</v>
      </c>
      <c r="K94" s="54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s="36" customFormat="1" ht="24">
      <c r="A95" s="51">
        <v>42</v>
      </c>
      <c r="B95" s="7" t="s">
        <v>331</v>
      </c>
      <c r="C95" s="7" t="s">
        <v>332</v>
      </c>
      <c r="D95" s="7" t="s">
        <v>112</v>
      </c>
      <c r="E95" s="7" t="s">
        <v>14</v>
      </c>
      <c r="F95" s="14">
        <v>21</v>
      </c>
      <c r="G95" s="14">
        <v>5</v>
      </c>
      <c r="H95" s="1" t="s">
        <v>314</v>
      </c>
      <c r="I95" s="13">
        <f t="shared" si="7"/>
        <v>16</v>
      </c>
      <c r="J95" s="1" t="str">
        <f t="shared" si="6"/>
        <v>OXI</v>
      </c>
      <c r="K95" s="40" t="s">
        <v>333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11" ht="24">
      <c r="A96" s="51">
        <v>43</v>
      </c>
      <c r="B96" s="7" t="s">
        <v>152</v>
      </c>
      <c r="C96" s="7" t="s">
        <v>23</v>
      </c>
      <c r="D96" s="7" t="s">
        <v>121</v>
      </c>
      <c r="E96" s="7" t="s">
        <v>15</v>
      </c>
      <c r="F96" s="14">
        <v>18</v>
      </c>
      <c r="G96" s="14">
        <v>4</v>
      </c>
      <c r="H96" s="1" t="s">
        <v>153</v>
      </c>
      <c r="I96" s="13">
        <f t="shared" si="7"/>
        <v>14</v>
      </c>
      <c r="J96" s="1" t="str">
        <f t="shared" si="6"/>
        <v>OXI</v>
      </c>
      <c r="K96" s="27" t="s">
        <v>335</v>
      </c>
    </row>
    <row r="97" spans="1:11" ht="24">
      <c r="A97" s="51">
        <v>44</v>
      </c>
      <c r="B97" s="7" t="s">
        <v>58</v>
      </c>
      <c r="C97" s="7" t="s">
        <v>24</v>
      </c>
      <c r="D97" s="7" t="s">
        <v>25</v>
      </c>
      <c r="E97" s="7" t="s">
        <v>15</v>
      </c>
      <c r="F97" s="14">
        <v>20</v>
      </c>
      <c r="G97" s="14">
        <v>4</v>
      </c>
      <c r="H97" s="1" t="s">
        <v>314</v>
      </c>
      <c r="I97" s="13">
        <v>16</v>
      </c>
      <c r="J97" s="1" t="str">
        <f t="shared" si="6"/>
        <v>OXI</v>
      </c>
      <c r="K97" s="27" t="s">
        <v>336</v>
      </c>
    </row>
    <row r="98" spans="1:11" ht="24">
      <c r="A98" s="51">
        <v>45</v>
      </c>
      <c r="B98" s="7" t="s">
        <v>337</v>
      </c>
      <c r="C98" s="7" t="s">
        <v>143</v>
      </c>
      <c r="D98" s="7" t="s">
        <v>168</v>
      </c>
      <c r="E98" s="7" t="s">
        <v>15</v>
      </c>
      <c r="F98" s="14">
        <v>20</v>
      </c>
      <c r="G98" s="14">
        <v>5</v>
      </c>
      <c r="H98" s="1" t="s">
        <v>338</v>
      </c>
      <c r="I98" s="13">
        <v>15</v>
      </c>
      <c r="J98" s="1" t="str">
        <f t="shared" si="6"/>
        <v>OXI</v>
      </c>
      <c r="K98" s="27" t="s">
        <v>339</v>
      </c>
    </row>
    <row r="99" spans="1:11" ht="24">
      <c r="A99" s="51">
        <v>46</v>
      </c>
      <c r="B99" s="7" t="s">
        <v>340</v>
      </c>
      <c r="C99" s="7" t="s">
        <v>72</v>
      </c>
      <c r="D99" s="7" t="s">
        <v>66</v>
      </c>
      <c r="E99" s="7" t="s">
        <v>15</v>
      </c>
      <c r="F99" s="14">
        <v>20</v>
      </c>
      <c r="G99" s="14">
        <v>5</v>
      </c>
      <c r="H99" s="1" t="s">
        <v>79</v>
      </c>
      <c r="I99" s="13">
        <v>15</v>
      </c>
      <c r="J99" s="1" t="str">
        <f t="shared" si="6"/>
        <v>OXI</v>
      </c>
      <c r="K99" s="27" t="s">
        <v>341</v>
      </c>
    </row>
    <row r="100" spans="1:11" ht="12">
      <c r="A100" s="51">
        <v>47</v>
      </c>
      <c r="B100" s="21" t="s">
        <v>259</v>
      </c>
      <c r="C100" s="21" t="s">
        <v>25</v>
      </c>
      <c r="D100" s="1" t="s">
        <v>26</v>
      </c>
      <c r="E100" s="21" t="s">
        <v>16</v>
      </c>
      <c r="F100" s="12">
        <v>20</v>
      </c>
      <c r="G100" s="13">
        <v>8</v>
      </c>
      <c r="H100" s="1" t="s">
        <v>54</v>
      </c>
      <c r="I100" s="19">
        <f t="shared" si="7"/>
        <v>12</v>
      </c>
      <c r="J100" s="1" t="str">
        <f t="shared" si="6"/>
        <v>OXI</v>
      </c>
      <c r="K100" s="56" t="s">
        <v>343</v>
      </c>
    </row>
    <row r="101" spans="1:11" ht="12">
      <c r="A101" s="51">
        <v>48</v>
      </c>
      <c r="B101" s="21" t="s">
        <v>150</v>
      </c>
      <c r="C101" s="21" t="s">
        <v>151</v>
      </c>
      <c r="D101" s="1" t="s">
        <v>21</v>
      </c>
      <c r="E101" s="21" t="s">
        <v>16</v>
      </c>
      <c r="F101" s="12">
        <v>20</v>
      </c>
      <c r="G101" s="13">
        <v>4</v>
      </c>
      <c r="H101" s="1" t="s">
        <v>153</v>
      </c>
      <c r="I101" s="19">
        <f t="shared" si="7"/>
        <v>16</v>
      </c>
      <c r="J101" s="1" t="str">
        <f t="shared" si="6"/>
        <v>OXI</v>
      </c>
      <c r="K101" s="56"/>
    </row>
    <row r="102" spans="1:11" ht="24">
      <c r="A102" s="51">
        <v>49</v>
      </c>
      <c r="B102" s="21" t="s">
        <v>134</v>
      </c>
      <c r="C102" s="21" t="s">
        <v>135</v>
      </c>
      <c r="D102" s="1" t="s">
        <v>34</v>
      </c>
      <c r="E102" s="21" t="s">
        <v>53</v>
      </c>
      <c r="F102" s="12">
        <v>20</v>
      </c>
      <c r="G102" s="13">
        <v>6</v>
      </c>
      <c r="H102" s="1" t="s">
        <v>138</v>
      </c>
      <c r="I102" s="19">
        <v>14</v>
      </c>
      <c r="J102" s="1" t="str">
        <f t="shared" si="6"/>
        <v>OXI</v>
      </c>
      <c r="K102" s="27" t="s">
        <v>344</v>
      </c>
    </row>
    <row r="103" spans="1:11" ht="36">
      <c r="A103" s="51">
        <v>50</v>
      </c>
      <c r="B103" s="21" t="s">
        <v>69</v>
      </c>
      <c r="C103" s="21" t="s">
        <v>24</v>
      </c>
      <c r="D103" s="1" t="s">
        <v>34</v>
      </c>
      <c r="E103" s="21" t="s">
        <v>53</v>
      </c>
      <c r="F103" s="12">
        <v>20</v>
      </c>
      <c r="G103" s="13">
        <v>6</v>
      </c>
      <c r="H103" s="1" t="s">
        <v>70</v>
      </c>
      <c r="I103" s="19">
        <v>14</v>
      </c>
      <c r="J103" s="1" t="str">
        <f t="shared" si="6"/>
        <v>OXI</v>
      </c>
      <c r="K103" s="27" t="s">
        <v>345</v>
      </c>
    </row>
    <row r="104" spans="1:11" ht="24">
      <c r="A104" s="51">
        <v>51</v>
      </c>
      <c r="B104" s="21" t="s">
        <v>232</v>
      </c>
      <c r="C104" s="21" t="s">
        <v>121</v>
      </c>
      <c r="D104" s="1" t="s">
        <v>66</v>
      </c>
      <c r="E104" s="21" t="s">
        <v>53</v>
      </c>
      <c r="F104" s="12">
        <v>18</v>
      </c>
      <c r="G104" s="13">
        <v>4</v>
      </c>
      <c r="H104" s="1" t="s">
        <v>147</v>
      </c>
      <c r="I104" s="19">
        <v>14</v>
      </c>
      <c r="J104" s="1" t="str">
        <f t="shared" si="6"/>
        <v>OXI</v>
      </c>
      <c r="K104" s="2" t="s">
        <v>346</v>
      </c>
    </row>
    <row r="105" spans="1:11" ht="24">
      <c r="A105" s="51">
        <v>52</v>
      </c>
      <c r="B105" s="21" t="s">
        <v>198</v>
      </c>
      <c r="C105" s="21" t="s">
        <v>171</v>
      </c>
      <c r="D105" s="1" t="s">
        <v>25</v>
      </c>
      <c r="E105" s="21" t="s">
        <v>53</v>
      </c>
      <c r="F105" s="12">
        <v>20</v>
      </c>
      <c r="G105" s="13">
        <v>2</v>
      </c>
      <c r="H105" s="1" t="s">
        <v>199</v>
      </c>
      <c r="I105" s="19">
        <f>F105-G105</f>
        <v>18</v>
      </c>
      <c r="J105" s="1" t="str">
        <f t="shared" si="6"/>
        <v>OXI</v>
      </c>
      <c r="K105" s="27" t="s">
        <v>347</v>
      </c>
    </row>
    <row r="106" spans="1:11" ht="24">
      <c r="A106" s="51">
        <v>53</v>
      </c>
      <c r="B106" s="7" t="s">
        <v>348</v>
      </c>
      <c r="C106" s="7" t="s">
        <v>64</v>
      </c>
      <c r="D106" s="7" t="s">
        <v>168</v>
      </c>
      <c r="E106" s="7" t="s">
        <v>53</v>
      </c>
      <c r="F106" s="14">
        <v>20</v>
      </c>
      <c r="G106" s="14">
        <v>4</v>
      </c>
      <c r="H106" s="1" t="s">
        <v>349</v>
      </c>
      <c r="I106" s="19">
        <v>16</v>
      </c>
      <c r="J106" s="1" t="str">
        <f t="shared" si="6"/>
        <v>OXI</v>
      </c>
      <c r="K106" s="27" t="s">
        <v>350</v>
      </c>
    </row>
    <row r="107" spans="1:11" ht="24">
      <c r="A107" s="51">
        <v>54</v>
      </c>
      <c r="B107" s="1" t="s">
        <v>158</v>
      </c>
      <c r="C107" s="1" t="s">
        <v>159</v>
      </c>
      <c r="D107" s="1" t="s">
        <v>38</v>
      </c>
      <c r="E107" s="1" t="s">
        <v>53</v>
      </c>
      <c r="F107" s="12">
        <v>20</v>
      </c>
      <c r="G107" s="30">
        <v>6</v>
      </c>
      <c r="H107" s="1" t="s">
        <v>160</v>
      </c>
      <c r="I107" s="19">
        <f>F107-G107</f>
        <v>14</v>
      </c>
      <c r="J107" s="1" t="str">
        <f t="shared" si="6"/>
        <v>OXI</v>
      </c>
      <c r="K107" s="27" t="s">
        <v>351</v>
      </c>
    </row>
    <row r="108" spans="1:11" ht="12">
      <c r="A108" s="51">
        <v>55</v>
      </c>
      <c r="B108" s="1" t="s">
        <v>352</v>
      </c>
      <c r="C108" s="1" t="s">
        <v>353</v>
      </c>
      <c r="D108" s="1" t="s">
        <v>21</v>
      </c>
      <c r="E108" s="1" t="s">
        <v>53</v>
      </c>
      <c r="F108" s="12">
        <v>20</v>
      </c>
      <c r="G108" s="13">
        <v>4</v>
      </c>
      <c r="H108" s="1" t="s">
        <v>354</v>
      </c>
      <c r="I108" s="19">
        <v>16</v>
      </c>
      <c r="J108" s="1" t="str">
        <f t="shared" si="6"/>
        <v>OXI</v>
      </c>
      <c r="K108" s="54" t="s">
        <v>297</v>
      </c>
    </row>
    <row r="109" spans="1:11" ht="12">
      <c r="A109" s="51">
        <v>56</v>
      </c>
      <c r="B109" s="7" t="s">
        <v>252</v>
      </c>
      <c r="C109" s="7" t="s">
        <v>125</v>
      </c>
      <c r="D109" s="7" t="s">
        <v>201</v>
      </c>
      <c r="E109" s="7" t="s">
        <v>53</v>
      </c>
      <c r="F109" s="14">
        <v>20</v>
      </c>
      <c r="G109" s="14">
        <v>4</v>
      </c>
      <c r="H109" s="1" t="s">
        <v>253</v>
      </c>
      <c r="I109" s="19">
        <v>16</v>
      </c>
      <c r="J109" s="1" t="str">
        <f t="shared" si="6"/>
        <v>OXI</v>
      </c>
      <c r="K109" s="54"/>
    </row>
    <row r="110" spans="1:11" ht="24">
      <c r="A110" s="51">
        <v>57</v>
      </c>
      <c r="B110" s="7" t="s">
        <v>74</v>
      </c>
      <c r="C110" s="7" t="s">
        <v>39</v>
      </c>
      <c r="D110" s="7" t="s">
        <v>25</v>
      </c>
      <c r="E110" s="7" t="s">
        <v>53</v>
      </c>
      <c r="F110" s="14">
        <v>18</v>
      </c>
      <c r="G110" s="14">
        <v>2</v>
      </c>
      <c r="H110" s="1" t="s">
        <v>75</v>
      </c>
      <c r="I110" s="13">
        <v>16</v>
      </c>
      <c r="J110" s="1" t="str">
        <f t="shared" si="6"/>
        <v>OXI</v>
      </c>
      <c r="K110" s="27" t="s">
        <v>355</v>
      </c>
    </row>
    <row r="111" spans="1:11" ht="24">
      <c r="A111" s="51">
        <v>58</v>
      </c>
      <c r="B111" s="1" t="s">
        <v>227</v>
      </c>
      <c r="C111" s="1" t="s">
        <v>111</v>
      </c>
      <c r="D111" s="1" t="s">
        <v>112</v>
      </c>
      <c r="E111" s="1" t="s">
        <v>53</v>
      </c>
      <c r="F111" s="12">
        <v>18</v>
      </c>
      <c r="G111" s="25">
        <v>6</v>
      </c>
      <c r="H111" s="1" t="s">
        <v>113</v>
      </c>
      <c r="I111" s="19">
        <f>F111-G111</f>
        <v>12</v>
      </c>
      <c r="J111" s="1" t="str">
        <f t="shared" si="6"/>
        <v>OXI</v>
      </c>
      <c r="K111" s="27" t="s">
        <v>356</v>
      </c>
    </row>
    <row r="112" spans="1:11" ht="24">
      <c r="A112" s="51">
        <v>59</v>
      </c>
      <c r="B112" s="1" t="s">
        <v>357</v>
      </c>
      <c r="C112" s="1" t="s">
        <v>86</v>
      </c>
      <c r="D112" s="1" t="s">
        <v>358</v>
      </c>
      <c r="E112" s="1" t="s">
        <v>53</v>
      </c>
      <c r="F112" s="12">
        <v>20</v>
      </c>
      <c r="G112" s="25">
        <v>8</v>
      </c>
      <c r="H112" s="1" t="s">
        <v>169</v>
      </c>
      <c r="I112" s="19">
        <v>12</v>
      </c>
      <c r="J112" s="1" t="str">
        <f t="shared" si="6"/>
        <v>OXI</v>
      </c>
      <c r="K112" s="27" t="s">
        <v>359</v>
      </c>
    </row>
    <row r="113" spans="1:11" ht="24">
      <c r="A113" s="51">
        <v>60</v>
      </c>
      <c r="B113" s="1" t="s">
        <v>309</v>
      </c>
      <c r="C113" s="1" t="s">
        <v>38</v>
      </c>
      <c r="D113" s="1" t="s">
        <v>8</v>
      </c>
      <c r="E113" s="1" t="s">
        <v>310</v>
      </c>
      <c r="F113" s="12">
        <v>23</v>
      </c>
      <c r="G113" s="25">
        <v>10</v>
      </c>
      <c r="H113" s="1" t="s">
        <v>311</v>
      </c>
      <c r="I113" s="19">
        <v>13</v>
      </c>
      <c r="J113" s="1" t="str">
        <f t="shared" si="6"/>
        <v>OXI</v>
      </c>
      <c r="K113" s="27" t="s">
        <v>360</v>
      </c>
    </row>
    <row r="114" spans="1:11" ht="24">
      <c r="A114" s="51">
        <v>61</v>
      </c>
      <c r="B114" s="7" t="s">
        <v>80</v>
      </c>
      <c r="C114" s="7" t="s">
        <v>24</v>
      </c>
      <c r="D114" s="7" t="s">
        <v>201</v>
      </c>
      <c r="E114" s="7" t="s">
        <v>33</v>
      </c>
      <c r="F114" s="14">
        <v>20</v>
      </c>
      <c r="G114" s="14">
        <v>8</v>
      </c>
      <c r="H114" s="1" t="s">
        <v>153</v>
      </c>
      <c r="I114" s="13">
        <f>F114-G114</f>
        <v>12</v>
      </c>
      <c r="J114" s="1" t="str">
        <f t="shared" si="6"/>
        <v>OXI</v>
      </c>
      <c r="K114" s="2" t="s">
        <v>361</v>
      </c>
    </row>
    <row r="115" spans="1:11" ht="24">
      <c r="A115" s="51">
        <v>62</v>
      </c>
      <c r="B115" s="1" t="s">
        <v>190</v>
      </c>
      <c r="C115" s="1" t="s">
        <v>29</v>
      </c>
      <c r="D115" s="1" t="s">
        <v>191</v>
      </c>
      <c r="E115" s="1" t="s">
        <v>33</v>
      </c>
      <c r="F115" s="12">
        <v>18</v>
      </c>
      <c r="G115" s="31" t="s">
        <v>217</v>
      </c>
      <c r="H115" s="1" t="s">
        <v>138</v>
      </c>
      <c r="I115" s="13">
        <f>F115-G115</f>
        <v>12</v>
      </c>
      <c r="J115" s="1" t="str">
        <f t="shared" si="6"/>
        <v>OXI</v>
      </c>
      <c r="K115" s="2" t="s">
        <v>362</v>
      </c>
    </row>
    <row r="116" spans="1:11" ht="24">
      <c r="A116" s="51">
        <v>63</v>
      </c>
      <c r="B116" s="1" t="s">
        <v>96</v>
      </c>
      <c r="C116" s="1" t="s">
        <v>20</v>
      </c>
      <c r="D116" s="1" t="s">
        <v>34</v>
      </c>
      <c r="E116" s="1" t="s">
        <v>97</v>
      </c>
      <c r="F116" s="12">
        <v>18</v>
      </c>
      <c r="G116" s="31" t="s">
        <v>275</v>
      </c>
      <c r="H116" s="1" t="s">
        <v>98</v>
      </c>
      <c r="I116" s="13">
        <v>13</v>
      </c>
      <c r="J116" s="1" t="str">
        <f t="shared" si="6"/>
        <v>OXI</v>
      </c>
      <c r="K116" s="27" t="s">
        <v>364</v>
      </c>
    </row>
    <row r="117" spans="1:11" ht="24">
      <c r="A117" s="51">
        <v>64</v>
      </c>
      <c r="B117" s="1" t="s">
        <v>262</v>
      </c>
      <c r="C117" s="1" t="s">
        <v>137</v>
      </c>
      <c r="D117" s="1" t="s">
        <v>201</v>
      </c>
      <c r="E117" s="1" t="s">
        <v>97</v>
      </c>
      <c r="F117" s="12">
        <v>21</v>
      </c>
      <c r="G117" s="31" t="s">
        <v>217</v>
      </c>
      <c r="H117" s="1" t="s">
        <v>174</v>
      </c>
      <c r="I117" s="13">
        <v>15</v>
      </c>
      <c r="J117" s="1" t="str">
        <f t="shared" si="6"/>
        <v>OXI</v>
      </c>
      <c r="K117" s="27" t="s">
        <v>365</v>
      </c>
    </row>
    <row r="118" spans="1:11" ht="24">
      <c r="A118" s="51">
        <v>65</v>
      </c>
      <c r="B118" s="7" t="s">
        <v>363</v>
      </c>
      <c r="C118" s="7" t="s">
        <v>66</v>
      </c>
      <c r="D118" s="7" t="s">
        <v>86</v>
      </c>
      <c r="E118" s="1" t="s">
        <v>97</v>
      </c>
      <c r="F118" s="14">
        <v>20</v>
      </c>
      <c r="G118" s="14">
        <v>6</v>
      </c>
      <c r="H118" s="1" t="s">
        <v>366</v>
      </c>
      <c r="I118" s="19">
        <v>14</v>
      </c>
      <c r="J118" s="1" t="str">
        <f t="shared" si="6"/>
        <v>OXI</v>
      </c>
      <c r="K118" s="27" t="s">
        <v>367</v>
      </c>
    </row>
    <row r="119" spans="1:11" ht="24">
      <c r="A119" s="51">
        <v>66</v>
      </c>
      <c r="B119" s="1" t="s">
        <v>216</v>
      </c>
      <c r="C119" s="1" t="s">
        <v>68</v>
      </c>
      <c r="D119" s="1" t="s">
        <v>56</v>
      </c>
      <c r="E119" s="1" t="s">
        <v>18</v>
      </c>
      <c r="F119" s="12">
        <v>20</v>
      </c>
      <c r="G119" s="31" t="s">
        <v>217</v>
      </c>
      <c r="H119" s="1" t="s">
        <v>164</v>
      </c>
      <c r="I119" s="13">
        <v>14</v>
      </c>
      <c r="J119" s="1" t="str">
        <f aca="true" t="shared" si="8" ref="J119:J130">IF(I119&lt;12,"NAI","OXI")</f>
        <v>OXI</v>
      </c>
      <c r="K119" s="2" t="s">
        <v>368</v>
      </c>
    </row>
    <row r="120" spans="1:11" ht="24">
      <c r="A120" s="51">
        <v>67</v>
      </c>
      <c r="B120" s="7" t="s">
        <v>249</v>
      </c>
      <c r="C120" s="7" t="s">
        <v>250</v>
      </c>
      <c r="D120" s="7" t="s">
        <v>251</v>
      </c>
      <c r="E120" s="7" t="s">
        <v>18</v>
      </c>
      <c r="F120" s="12">
        <v>18</v>
      </c>
      <c r="G120" s="17">
        <v>6</v>
      </c>
      <c r="H120" s="1" t="s">
        <v>142</v>
      </c>
      <c r="I120" s="13">
        <v>12</v>
      </c>
      <c r="J120" s="1" t="str">
        <f t="shared" si="8"/>
        <v>OXI</v>
      </c>
      <c r="K120" s="27" t="s">
        <v>369</v>
      </c>
    </row>
    <row r="121" spans="1:11" ht="36">
      <c r="A121" s="51">
        <v>68</v>
      </c>
      <c r="B121" s="7" t="s">
        <v>161</v>
      </c>
      <c r="C121" s="7" t="s">
        <v>76</v>
      </c>
      <c r="D121" s="7" t="s">
        <v>52</v>
      </c>
      <c r="E121" s="7" t="s">
        <v>18</v>
      </c>
      <c r="F121" s="12">
        <v>20</v>
      </c>
      <c r="G121" s="17">
        <v>6</v>
      </c>
      <c r="H121" s="1" t="s">
        <v>77</v>
      </c>
      <c r="I121" s="13">
        <v>14</v>
      </c>
      <c r="J121" s="1" t="str">
        <f t="shared" si="8"/>
        <v>OXI</v>
      </c>
      <c r="K121" s="27" t="s">
        <v>371</v>
      </c>
    </row>
    <row r="122" spans="1:11" ht="24">
      <c r="A122" s="51">
        <v>69</v>
      </c>
      <c r="B122" s="7" t="s">
        <v>277</v>
      </c>
      <c r="C122" s="7" t="s">
        <v>139</v>
      </c>
      <c r="D122" s="7" t="s">
        <v>201</v>
      </c>
      <c r="E122" s="7" t="s">
        <v>18</v>
      </c>
      <c r="F122" s="13">
        <v>20</v>
      </c>
      <c r="G122" s="13">
        <v>2</v>
      </c>
      <c r="H122" s="1" t="s">
        <v>140</v>
      </c>
      <c r="I122" s="13">
        <v>18</v>
      </c>
      <c r="J122" s="1" t="str">
        <f t="shared" si="8"/>
        <v>OXI</v>
      </c>
      <c r="K122" s="27" t="s">
        <v>372</v>
      </c>
    </row>
    <row r="123" spans="1:11" ht="24">
      <c r="A123" s="51">
        <v>70</v>
      </c>
      <c r="B123" s="7" t="s">
        <v>22</v>
      </c>
      <c r="C123" s="7" t="s">
        <v>143</v>
      </c>
      <c r="D123" s="7" t="s">
        <v>34</v>
      </c>
      <c r="E123" s="7" t="s">
        <v>18</v>
      </c>
      <c r="F123" s="13">
        <v>20</v>
      </c>
      <c r="G123" s="13">
        <v>8</v>
      </c>
      <c r="H123" s="1" t="s">
        <v>172</v>
      </c>
      <c r="I123" s="13">
        <v>12</v>
      </c>
      <c r="J123" s="1" t="str">
        <f t="shared" si="8"/>
        <v>OXI</v>
      </c>
      <c r="K123" s="27" t="s">
        <v>370</v>
      </c>
    </row>
    <row r="124" spans="1:11" ht="24">
      <c r="A124" s="51">
        <v>71</v>
      </c>
      <c r="B124" s="6" t="s">
        <v>78</v>
      </c>
      <c r="C124" s="6" t="s">
        <v>29</v>
      </c>
      <c r="D124" s="6" t="s">
        <v>17</v>
      </c>
      <c r="E124" s="6" t="s">
        <v>18</v>
      </c>
      <c r="F124" s="14">
        <v>18</v>
      </c>
      <c r="G124" s="14">
        <v>4</v>
      </c>
      <c r="H124" s="1" t="s">
        <v>79</v>
      </c>
      <c r="I124" s="13">
        <f>F124-G124</f>
        <v>14</v>
      </c>
      <c r="J124" s="1" t="str">
        <f t="shared" si="8"/>
        <v>OXI</v>
      </c>
      <c r="K124" s="27" t="s">
        <v>373</v>
      </c>
    </row>
    <row r="125" spans="1:11" ht="24">
      <c r="A125" s="51">
        <v>72</v>
      </c>
      <c r="B125" s="7" t="s">
        <v>224</v>
      </c>
      <c r="C125" s="7" t="s">
        <v>225</v>
      </c>
      <c r="D125" s="7" t="s">
        <v>166</v>
      </c>
      <c r="E125" s="7" t="s">
        <v>226</v>
      </c>
      <c r="F125" s="13">
        <v>23</v>
      </c>
      <c r="G125" s="13">
        <v>8</v>
      </c>
      <c r="H125" s="1" t="s">
        <v>221</v>
      </c>
      <c r="I125" s="13">
        <f>F125-G125</f>
        <v>15</v>
      </c>
      <c r="J125" s="1" t="str">
        <f t="shared" si="8"/>
        <v>OXI</v>
      </c>
      <c r="K125" s="2" t="s">
        <v>374</v>
      </c>
    </row>
    <row r="126" spans="1:11" ht="12">
      <c r="A126" s="51">
        <v>73</v>
      </c>
      <c r="B126" s="7" t="s">
        <v>375</v>
      </c>
      <c r="C126" s="7" t="s">
        <v>376</v>
      </c>
      <c r="D126" s="7" t="s">
        <v>83</v>
      </c>
      <c r="E126" s="7" t="s">
        <v>226</v>
      </c>
      <c r="F126" s="13">
        <v>23</v>
      </c>
      <c r="G126" s="13">
        <v>9</v>
      </c>
      <c r="H126" s="1" t="s">
        <v>377</v>
      </c>
      <c r="I126" s="13">
        <v>14</v>
      </c>
      <c r="J126" s="1" t="str">
        <f t="shared" si="8"/>
        <v>OXI</v>
      </c>
      <c r="K126" s="27" t="s">
        <v>298</v>
      </c>
    </row>
    <row r="127" spans="1:11" ht="36">
      <c r="A127" s="51">
        <v>74</v>
      </c>
      <c r="B127" s="7" t="s">
        <v>58</v>
      </c>
      <c r="C127" s="7" t="s">
        <v>378</v>
      </c>
      <c r="D127" s="7" t="s">
        <v>255</v>
      </c>
      <c r="E127" s="7" t="s">
        <v>226</v>
      </c>
      <c r="F127" s="13">
        <v>21</v>
      </c>
      <c r="G127" s="13">
        <v>9</v>
      </c>
      <c r="H127" s="1" t="s">
        <v>379</v>
      </c>
      <c r="I127" s="13">
        <v>12</v>
      </c>
      <c r="J127" s="1" t="str">
        <f t="shared" si="8"/>
        <v>OXI</v>
      </c>
      <c r="K127" s="2" t="s">
        <v>380</v>
      </c>
    </row>
    <row r="128" spans="1:11" ht="24">
      <c r="A128" s="51">
        <v>75</v>
      </c>
      <c r="B128" s="7" t="s">
        <v>381</v>
      </c>
      <c r="C128" s="7" t="s">
        <v>382</v>
      </c>
      <c r="D128" s="7" t="s">
        <v>191</v>
      </c>
      <c r="E128" s="7" t="s">
        <v>383</v>
      </c>
      <c r="F128" s="13">
        <v>21</v>
      </c>
      <c r="G128" s="13">
        <v>5</v>
      </c>
      <c r="H128" s="1" t="s">
        <v>354</v>
      </c>
      <c r="I128" s="13">
        <v>16</v>
      </c>
      <c r="J128" s="1" t="str">
        <f t="shared" si="8"/>
        <v>OXI</v>
      </c>
      <c r="K128" s="27" t="s">
        <v>384</v>
      </c>
    </row>
    <row r="129" spans="1:11" ht="24">
      <c r="A129" s="51">
        <v>76</v>
      </c>
      <c r="B129" s="7" t="s">
        <v>57</v>
      </c>
      <c r="C129" s="7" t="s">
        <v>218</v>
      </c>
      <c r="D129" s="7" t="s">
        <v>25</v>
      </c>
      <c r="E129" s="7" t="s">
        <v>40</v>
      </c>
      <c r="F129" s="14">
        <v>18</v>
      </c>
      <c r="G129" s="14">
        <v>4</v>
      </c>
      <c r="H129" s="1" t="s">
        <v>61</v>
      </c>
      <c r="I129" s="13">
        <v>14</v>
      </c>
      <c r="J129" s="1" t="str">
        <f t="shared" si="8"/>
        <v>OXI</v>
      </c>
      <c r="K129" s="54" t="s">
        <v>297</v>
      </c>
    </row>
    <row r="130" spans="1:11" ht="12">
      <c r="A130" s="51">
        <v>77</v>
      </c>
      <c r="B130" s="41" t="s">
        <v>215</v>
      </c>
      <c r="C130" s="41" t="s">
        <v>23</v>
      </c>
      <c r="D130" s="41" t="s">
        <v>25</v>
      </c>
      <c r="E130" s="41" t="s">
        <v>40</v>
      </c>
      <c r="F130" s="42">
        <v>18</v>
      </c>
      <c r="G130" s="42">
        <v>4</v>
      </c>
      <c r="H130" s="43" t="s">
        <v>153</v>
      </c>
      <c r="I130" s="44">
        <f>F130-G130</f>
        <v>14</v>
      </c>
      <c r="J130" s="43" t="str">
        <f t="shared" si="8"/>
        <v>OXI</v>
      </c>
      <c r="K130" s="54"/>
    </row>
    <row r="131" spans="1:26" s="20" customFormat="1" ht="24">
      <c r="A131" s="51">
        <v>78</v>
      </c>
      <c r="B131" s="7" t="s">
        <v>385</v>
      </c>
      <c r="C131" s="7" t="s">
        <v>386</v>
      </c>
      <c r="D131" s="7" t="s">
        <v>34</v>
      </c>
      <c r="E131" s="7" t="s">
        <v>156</v>
      </c>
      <c r="F131" s="14">
        <v>20</v>
      </c>
      <c r="G131" s="14">
        <v>8</v>
      </c>
      <c r="H131" s="1" t="s">
        <v>387</v>
      </c>
      <c r="I131" s="19">
        <v>12</v>
      </c>
      <c r="J131" s="45" t="s">
        <v>388</v>
      </c>
      <c r="K131" s="27" t="s">
        <v>318</v>
      </c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</sheetData>
  <sheetProtection/>
  <mergeCells count="9">
    <mergeCell ref="K108:K109"/>
    <mergeCell ref="K129:K130"/>
    <mergeCell ref="L1:Z65536"/>
    <mergeCell ref="K67:K69"/>
    <mergeCell ref="K75:K77"/>
    <mergeCell ref="K84:K85"/>
    <mergeCell ref="K90:K91"/>
    <mergeCell ref="K93:K94"/>
    <mergeCell ref="K100:K101"/>
  </mergeCells>
  <conditionalFormatting sqref="J4:J12">
    <cfRule type="cellIs" priority="77" dxfId="4" operator="equal" stopIfTrue="1">
      <formula>$J$114</formula>
    </cfRule>
    <cfRule type="cellIs" priority="78" dxfId="5" operator="equal" stopIfTrue="1">
      <formula>$J$49</formula>
    </cfRule>
  </conditionalFormatting>
  <conditionalFormatting sqref="J1:J65536">
    <cfRule type="cellIs" priority="79" dxfId="4" operator="equal" stopIfTrue="1">
      <formula>$J$44</formula>
    </cfRule>
    <cfRule type="cellIs" priority="80" dxfId="5" operator="equal" stopIfTrue="1">
      <formula>$J$89</formula>
    </cfRule>
  </conditionalFormatting>
  <printOptions/>
  <pageMargins left="0.7086614173228347" right="0.3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pysde</cp:lastModifiedBy>
  <cp:lastPrinted>2022-07-29T07:37:46Z</cp:lastPrinted>
  <dcterms:created xsi:type="dcterms:W3CDTF">2016-09-05T07:32:12Z</dcterms:created>
  <dcterms:modified xsi:type="dcterms:W3CDTF">2022-07-29T09:59:21Z</dcterms:modified>
  <cp:category/>
  <cp:version/>
  <cp:contentType/>
  <cp:contentStatus/>
</cp:coreProperties>
</file>