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ΠΕ01" sheetId="1" r:id="rId1"/>
    <sheet name="ΠΕ03" sheetId="3" r:id="rId2"/>
    <sheet name="ΠΕ04.04" sheetId="5" r:id="rId3"/>
    <sheet name="ΠΕ04.05" sheetId="6" r:id="rId4"/>
    <sheet name="ΠΕ06" sheetId="7" r:id="rId5"/>
    <sheet name="ΠΕ88.01" sheetId="26" r:id="rId6"/>
  </sheets>
  <definedNames>
    <definedName name="_xlnm._FilterDatabase" localSheetId="0">ΠΕ01!$B$1:$O$2</definedName>
  </definedNames>
  <calcPr calcId="124519"/>
</workbook>
</file>

<file path=xl/calcChain.xml><?xml version="1.0" encoding="utf-8"?>
<calcChain xmlns="http://schemas.openxmlformats.org/spreadsheetml/2006/main">
  <c r="I2" i="26"/>
  <c r="O2" s="1"/>
  <c r="I2" i="7"/>
  <c r="O2" s="1"/>
  <c r="I2" i="6"/>
  <c r="O2" s="1"/>
  <c r="I2" i="5"/>
  <c r="O2" s="1"/>
  <c r="I2" i="3"/>
  <c r="O2" s="1"/>
  <c r="I3"/>
  <c r="O3" s="1"/>
  <c r="I4"/>
  <c r="O4" s="1"/>
  <c r="I5"/>
  <c r="O5" s="1"/>
  <c r="I2" i="1"/>
  <c r="O2" s="1"/>
</calcChain>
</file>

<file path=xl/sharedStrings.xml><?xml version="1.0" encoding="utf-8"?>
<sst xmlns="http://schemas.openxmlformats.org/spreadsheetml/2006/main" count="132" uniqueCount="48">
  <si>
    <t>ΕΠΙΘΕΤΟ</t>
  </si>
  <si>
    <t>ΟΝΟΜΑ</t>
  </si>
  <si>
    <t>ΠΑΤΡΩΝΥΜΟ</t>
  </si>
  <si>
    <t>ΤΕΚΝΑ</t>
  </si>
  <si>
    <t>ΜΟΡΙΑ</t>
  </si>
  <si>
    <t>ΔΗΜΟΣ ΕΝΤΟΠΙΟΤΗΤΑΣ</t>
  </si>
  <si>
    <t>ΔΗΜΟΣ ΣΥΝΥΠΗΡΕΤΗΣΗΣ</t>
  </si>
  <si>
    <t xml:space="preserve">ΜΟΡΙΑ ΟΙΚΟΓ. ΚΑΤΑΣΤΑΣΗΣ </t>
  </si>
  <si>
    <t>ΜΟΡΙΑ ΤΕΚΝΩΝ</t>
  </si>
  <si>
    <t>ΣΥΝΟΛΟ ΣΤΑΘΕΡΩΝ ΜΟΡΙΩΝ</t>
  </si>
  <si>
    <t xml:space="preserve">ΣΥΝΟΛΙΚΑ ΜΟΡΙΑ </t>
  </si>
  <si>
    <t>ΕΙΔΙΚΗ ΚΑΤΗΓΟΡΙΑ</t>
  </si>
  <si>
    <t>ΚΛΑΔΟΣ</t>
  </si>
  <si>
    <t>Α/Α</t>
  </si>
  <si>
    <t>ΣΤΑΥΡΟΥΛΑ</t>
  </si>
  <si>
    <t>ΙΩΑΝΝΗΣ</t>
  </si>
  <si>
    <t>ΓΕΩΡΓΙΟΣ</t>
  </si>
  <si>
    <t>ΚΩΝΣΤΑΝΤΙΝΟΣ</t>
  </si>
  <si>
    <t>ΝΙΚΟΛΑΟΣ</t>
  </si>
  <si>
    <t>ΜΙΧΑΗΛ</t>
  </si>
  <si>
    <t>ΕΜΜΑΝΟΥΗΛ</t>
  </si>
  <si>
    <t>ΕΙΡΗΝΗ</t>
  </si>
  <si>
    <t>ΕΛΕΝΗ</t>
  </si>
  <si>
    <t>ΠΑΝΑΓΙΩΤΑ</t>
  </si>
  <si>
    <t>ΧΡΙΣΤΟΣ</t>
  </si>
  <si>
    <t>ΠΗΝΕΛΟΠΗ</t>
  </si>
  <si>
    <t>ΣΠΥΡΟΣ</t>
  </si>
  <si>
    <t>ΧΡΙΣΤΟΓΙΑΝΝΗ</t>
  </si>
  <si>
    <t>ΠΑΝΩΡΑΙΑ</t>
  </si>
  <si>
    <t>ΠΕ01 ΕΑΕ</t>
  </si>
  <si>
    <t>ΠΝΕΥΜΑΤΙΚΑΚΗΣ</t>
  </si>
  <si>
    <t>ΕΠΙΤΡΟΠΑΚΗ</t>
  </si>
  <si>
    <t>ΓΟΥΜΕΝΑΚΗ</t>
  </si>
  <si>
    <t>ΑΓΓΟΥΡΙΔΗΣ</t>
  </si>
  <si>
    <t>ΠΕ03 ΕΑΕ</t>
  </si>
  <si>
    <t>ΑΝΝΟΥΣΗ</t>
  </si>
  <si>
    <t>ΠΕ04.04 ΕΑΕ</t>
  </si>
  <si>
    <t>ΝΤΑΝΤΑΜΗ</t>
  </si>
  <si>
    <t>ΘΩΜΑΣ</t>
  </si>
  <si>
    <t>ΠΕ04.05 ΕΑΕ</t>
  </si>
  <si>
    <t>ΠΑΝΑΓΙΩΤΙΔΟΥ</t>
  </si>
  <si>
    <t>ΠΕ06 ΕΑΕ</t>
  </si>
  <si>
    <t>ΤΣΑΟΥΣΑΚΟΥ</t>
  </si>
  <si>
    <t>ΠΕ88.01 ΕΑΕ</t>
  </si>
  <si>
    <t>ΜΑΛΕΒΙΖΙΟΥ</t>
  </si>
  <si>
    <t>ΗΡΑΚΛΕΙΟΥ</t>
  </si>
  <si>
    <t>ΑΡΧΑΝΩΝ-ΑΣΤΕΡΟΥΣΙΩΝ</t>
  </si>
  <si>
    <t>ΒΙΑΝΝΟΥ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</si>
</sst>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2" borderId="0" xfId="0" applyFill="1"/>
    <xf numFmtId="0" fontId="2" fillId="0" borderId="1" xfId="1" applyBorder="1"/>
    <xf numFmtId="0" fontId="3" fillId="4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/>
    </xf>
    <xf numFmtId="0" fontId="0" fillId="4" borderId="1" xfId="0" applyFill="1" applyBorder="1"/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workbookViewId="0">
      <pane ySplit="1" topLeftCell="A2" activePane="bottomLeft" state="frozen"/>
      <selection pane="bottomLeft" activeCell="L15" sqref="L15"/>
    </sheetView>
  </sheetViews>
  <sheetFormatPr defaultRowHeight="15"/>
  <cols>
    <col min="2" max="2" width="14.85546875" customWidth="1"/>
    <col min="3" max="3" width="14.42578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6" t="s">
        <v>13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8" t="s">
        <v>27</v>
      </c>
      <c r="C2" s="8" t="s">
        <v>28</v>
      </c>
      <c r="D2" s="8" t="s">
        <v>24</v>
      </c>
      <c r="E2" s="7" t="s">
        <v>29</v>
      </c>
      <c r="F2" s="1"/>
      <c r="G2" s="1"/>
      <c r="H2" s="1"/>
      <c r="I2" s="1">
        <f>F2+H2</f>
        <v>0</v>
      </c>
      <c r="J2" s="1"/>
      <c r="K2" s="1"/>
      <c r="L2" s="1"/>
      <c r="M2" s="1"/>
      <c r="N2" s="1"/>
      <c r="O2" s="1">
        <f>I2+K2+M2</f>
        <v>0</v>
      </c>
    </row>
  </sheetData>
  <autoFilter ref="B1:O2">
    <filterColumn colId="5"/>
  </autoFilter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"/>
  <sheetViews>
    <sheetView topLeftCell="E1" workbookViewId="0">
      <selection activeCell="R14" sqref="R14"/>
    </sheetView>
  </sheetViews>
  <sheetFormatPr defaultRowHeight="15"/>
  <cols>
    <col min="2" max="2" width="20.42578125" customWidth="1"/>
    <col min="3" max="3" width="14.5703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  <col min="16" max="16" width="12.28515625" customWidth="1"/>
  </cols>
  <sheetData>
    <row r="1" spans="1:16" ht="45">
      <c r="A1" s="6" t="s">
        <v>13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6">
      <c r="A2" s="1">
        <v>1</v>
      </c>
      <c r="B2" s="8" t="s">
        <v>33</v>
      </c>
      <c r="C2" s="8" t="s">
        <v>18</v>
      </c>
      <c r="D2" s="8" t="s">
        <v>20</v>
      </c>
      <c r="E2" s="7" t="s">
        <v>34</v>
      </c>
      <c r="F2" s="1">
        <v>4</v>
      </c>
      <c r="G2" s="1">
        <v>2</v>
      </c>
      <c r="H2" s="1">
        <v>8</v>
      </c>
      <c r="I2" s="1">
        <f>F2+H2</f>
        <v>12</v>
      </c>
      <c r="J2" s="1" t="s">
        <v>44</v>
      </c>
      <c r="K2" s="1">
        <v>4</v>
      </c>
      <c r="L2" s="1"/>
      <c r="M2" s="1"/>
      <c r="N2" s="1"/>
      <c r="O2" s="1">
        <f>I2+K2+M2</f>
        <v>16</v>
      </c>
    </row>
    <row r="3" spans="1:16">
      <c r="A3" s="1">
        <v>2</v>
      </c>
      <c r="B3" s="8" t="s">
        <v>32</v>
      </c>
      <c r="C3" s="8" t="s">
        <v>25</v>
      </c>
      <c r="D3" s="8" t="s">
        <v>19</v>
      </c>
      <c r="E3" s="7" t="s">
        <v>34</v>
      </c>
      <c r="F3" s="1">
        <v>4</v>
      </c>
      <c r="G3" s="1">
        <v>1</v>
      </c>
      <c r="H3" s="1">
        <v>4</v>
      </c>
      <c r="I3" s="1">
        <f>F3+H3</f>
        <v>8</v>
      </c>
      <c r="J3" s="1" t="s">
        <v>45</v>
      </c>
      <c r="K3" s="1">
        <v>4</v>
      </c>
      <c r="L3" s="1"/>
      <c r="M3" s="1"/>
      <c r="N3" s="1"/>
      <c r="O3" s="1">
        <f>I3+K3+M3</f>
        <v>12</v>
      </c>
    </row>
    <row r="4" spans="1:16" ht="30">
      <c r="A4" s="11">
        <v>3</v>
      </c>
      <c r="B4" s="12" t="s">
        <v>31</v>
      </c>
      <c r="C4" s="12" t="s">
        <v>22</v>
      </c>
      <c r="D4" s="12" t="s">
        <v>15</v>
      </c>
      <c r="E4" s="7" t="s">
        <v>34</v>
      </c>
      <c r="F4" s="1">
        <v>4</v>
      </c>
      <c r="G4" s="1"/>
      <c r="H4" s="1"/>
      <c r="I4" s="1">
        <f>F4+H4</f>
        <v>4</v>
      </c>
      <c r="J4" s="9" t="s">
        <v>46</v>
      </c>
      <c r="K4" s="1">
        <v>4</v>
      </c>
      <c r="L4" s="13" t="s">
        <v>45</v>
      </c>
      <c r="M4" s="13">
        <v>4</v>
      </c>
      <c r="N4" s="1"/>
      <c r="O4" s="1">
        <f>I4+K4+M4</f>
        <v>12</v>
      </c>
      <c r="P4" s="10"/>
    </row>
    <row r="5" spans="1:16">
      <c r="A5" s="1">
        <v>4</v>
      </c>
      <c r="B5" s="8" t="s">
        <v>30</v>
      </c>
      <c r="C5" s="8" t="s">
        <v>20</v>
      </c>
      <c r="D5" s="8" t="s">
        <v>15</v>
      </c>
      <c r="E5" s="7" t="s">
        <v>34</v>
      </c>
      <c r="F5" s="1">
        <v>4</v>
      </c>
      <c r="G5" s="1">
        <v>2</v>
      </c>
      <c r="H5" s="1">
        <v>8</v>
      </c>
      <c r="I5" s="1">
        <f>F5+H5</f>
        <v>12</v>
      </c>
      <c r="J5" s="1" t="s">
        <v>47</v>
      </c>
      <c r="K5" s="1">
        <v>4</v>
      </c>
      <c r="L5" s="1" t="s">
        <v>47</v>
      </c>
      <c r="M5" s="1">
        <v>4</v>
      </c>
      <c r="N5" s="1"/>
      <c r="O5" s="1">
        <f>I5+K5+M5</f>
        <v>20</v>
      </c>
    </row>
  </sheetData>
  <sortState ref="A2:R5">
    <sortCondition ref="B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"/>
  <sheetViews>
    <sheetView topLeftCell="E1" workbookViewId="0">
      <selection activeCell="P1" sqref="P1:P1048576"/>
    </sheetView>
  </sheetViews>
  <sheetFormatPr defaultRowHeight="15"/>
  <cols>
    <col min="2" max="2" width="21.5703125" customWidth="1"/>
    <col min="3" max="3" width="18.7109375" customWidth="1"/>
    <col min="4" max="4" width="16.140625" customWidth="1"/>
    <col min="5" max="5" width="13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6" t="s">
        <v>13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8" t="s">
        <v>35</v>
      </c>
      <c r="C2" s="8" t="s">
        <v>14</v>
      </c>
      <c r="D2" s="8" t="s">
        <v>17</v>
      </c>
      <c r="E2" s="7" t="s">
        <v>36</v>
      </c>
      <c r="F2" s="1"/>
      <c r="G2" s="1"/>
      <c r="H2" s="1"/>
      <c r="I2" s="1">
        <f>F2+H2</f>
        <v>0</v>
      </c>
      <c r="J2" s="1"/>
      <c r="K2" s="1"/>
      <c r="L2" s="1"/>
      <c r="M2" s="1"/>
      <c r="N2" s="1"/>
      <c r="O2" s="1">
        <f>I2+K2+M2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"/>
  <sheetViews>
    <sheetView topLeftCell="E1" workbookViewId="0">
      <selection activeCell="L16" sqref="L16"/>
    </sheetView>
  </sheetViews>
  <sheetFormatPr defaultRowHeight="15"/>
  <cols>
    <col min="2" max="2" width="19.7109375" customWidth="1"/>
    <col min="3" max="3" width="14.42578125" customWidth="1"/>
    <col min="4" max="4" width="16.140625" customWidth="1"/>
    <col min="5" max="5" width="13.42578125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6" t="s">
        <v>13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8" t="s">
        <v>37</v>
      </c>
      <c r="C2" s="8" t="s">
        <v>23</v>
      </c>
      <c r="D2" s="8" t="s">
        <v>38</v>
      </c>
      <c r="E2" s="7" t="s">
        <v>39</v>
      </c>
      <c r="F2" s="1"/>
      <c r="G2" s="1"/>
      <c r="H2" s="1"/>
      <c r="I2" s="1">
        <f>F2+H2</f>
        <v>0</v>
      </c>
      <c r="J2" s="1"/>
      <c r="K2" s="1"/>
      <c r="L2" s="1"/>
      <c r="M2" s="1"/>
      <c r="N2" s="1"/>
      <c r="O2" s="1">
        <f>I2+K2+M2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"/>
  <sheetViews>
    <sheetView topLeftCell="D1" workbookViewId="0">
      <selection activeCell="M15" sqref="M15"/>
    </sheetView>
  </sheetViews>
  <sheetFormatPr defaultRowHeight="15"/>
  <cols>
    <col min="2" max="2" width="20.5703125" customWidth="1"/>
    <col min="3" max="3" width="25.1406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6" t="s">
        <v>13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8" t="s">
        <v>40</v>
      </c>
      <c r="C2" s="8" t="s">
        <v>25</v>
      </c>
      <c r="D2" s="8" t="s">
        <v>26</v>
      </c>
      <c r="E2" s="7" t="s">
        <v>41</v>
      </c>
      <c r="F2" s="1">
        <v>4</v>
      </c>
      <c r="G2" s="1">
        <v>1</v>
      </c>
      <c r="H2" s="1">
        <v>4</v>
      </c>
      <c r="I2" s="1">
        <f>F2+H2</f>
        <v>8</v>
      </c>
      <c r="J2" s="1"/>
      <c r="K2" s="1"/>
      <c r="L2" s="1"/>
      <c r="M2" s="1"/>
      <c r="N2" s="1"/>
      <c r="O2" s="1">
        <f>I2+K2+M2</f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selection activeCell="N21" sqref="N21"/>
    </sheetView>
  </sheetViews>
  <sheetFormatPr defaultRowHeight="15"/>
  <cols>
    <col min="2" max="2" width="14.85546875" customWidth="1"/>
    <col min="3" max="3" width="14.42578125" customWidth="1"/>
    <col min="4" max="4" width="16.140625" customWidth="1"/>
    <col min="5" max="5" width="13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6" t="s">
        <v>13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8" t="s">
        <v>42</v>
      </c>
      <c r="C2" s="8" t="s">
        <v>21</v>
      </c>
      <c r="D2" s="8" t="s">
        <v>16</v>
      </c>
      <c r="E2" s="1" t="s">
        <v>43</v>
      </c>
      <c r="F2" s="1">
        <v>4</v>
      </c>
      <c r="G2" s="1">
        <v>1</v>
      </c>
      <c r="H2" s="1">
        <v>4</v>
      </c>
      <c r="I2" s="1">
        <f>F2+H2</f>
        <v>8</v>
      </c>
      <c r="J2" s="1"/>
      <c r="K2" s="1"/>
      <c r="L2" s="1"/>
      <c r="M2" s="1"/>
      <c r="N2" s="1"/>
      <c r="O2" s="1">
        <f>I2+K2+M2</f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1</vt:i4>
      </vt:variant>
    </vt:vector>
  </HeadingPairs>
  <TitlesOfParts>
    <vt:vector size="7" baseType="lpstr">
      <vt:lpstr>ΠΕ01</vt:lpstr>
      <vt:lpstr>ΠΕ03</vt:lpstr>
      <vt:lpstr>ΠΕ04.04</vt:lpstr>
      <vt:lpstr>ΠΕ04.05</vt:lpstr>
      <vt:lpstr>ΠΕ06</vt:lpstr>
      <vt:lpstr>ΠΕ88.01</vt:lpstr>
      <vt:lpstr>ΠΕ01!_FilterDatabase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2021-08-12T04:50:49Z</cp:lastPrinted>
  <dcterms:created xsi:type="dcterms:W3CDTF">2020-08-25T11:07:40Z</dcterms:created>
  <dcterms:modified xsi:type="dcterms:W3CDTF">2022-08-25T10:30:19Z</dcterms:modified>
</cp:coreProperties>
</file>