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950" activeTab="0"/>
  </bookViews>
  <sheets>
    <sheet name="ΠΕ01" sheetId="1" r:id="rId1"/>
    <sheet name="ΠΕ02" sheetId="2" r:id="rId2"/>
    <sheet name="ΠΕ04.01" sheetId="3" r:id="rId3"/>
    <sheet name="ΠΕ04.05" sheetId="4" r:id="rId4"/>
    <sheet name="ΠΕ06" sheetId="5" r:id="rId5"/>
    <sheet name="ΠΕ07" sheetId="6" r:id="rId6"/>
    <sheet name="ΠΕ08" sheetId="7" r:id="rId7"/>
    <sheet name="ΠΕ11" sheetId="8" r:id="rId8"/>
    <sheet name="ΠΕ81" sheetId="9" r:id="rId9"/>
    <sheet name="ΠΕ83" sheetId="10" r:id="rId10"/>
    <sheet name="ΠΕ84" sheetId="11" r:id="rId11"/>
    <sheet name="ΠΕ85" sheetId="12" r:id="rId12"/>
    <sheet name="ΠΕ87.01" sheetId="13" r:id="rId13"/>
    <sheet name="ΠΕ87.02" sheetId="14" r:id="rId14"/>
    <sheet name="ΠΕ87.09" sheetId="15" r:id="rId15"/>
    <sheet name="ΠΕ88.03" sheetId="16" r:id="rId16"/>
    <sheet name="ΠΕ89.02" sheetId="17" r:id="rId17"/>
    <sheet name="ΕΑΕ" sheetId="18" r:id="rId18"/>
  </sheets>
  <definedNames>
    <definedName name="_xlnm._FilterDatabase" localSheetId="0" hidden="1">'ΠΕ01'!$B$1:$N$4</definedName>
  </definedNames>
  <calcPr fullCalcOnLoad="1"/>
</workbook>
</file>

<file path=xl/sharedStrings.xml><?xml version="1.0" encoding="utf-8"?>
<sst xmlns="http://schemas.openxmlformats.org/spreadsheetml/2006/main" count="549" uniqueCount="171">
  <si>
    <t>ΕΠΙΘΕΤΟ</t>
  </si>
  <si>
    <t>ΟΝΟΜΑ</t>
  </si>
  <si>
    <t>ΠΑΤΡΩΝΥΜΟ</t>
  </si>
  <si>
    <t>ΜΟΡΙΑ</t>
  </si>
  <si>
    <t>ΔΗΜΟΣ ΕΝΤΟΠΙΟΤΗΤΑΣ</t>
  </si>
  <si>
    <t>ΔΗΜΟΣ ΣΥΝΥΠΗΡΕΤΗΣΗΣ</t>
  </si>
  <si>
    <t xml:space="preserve">ΜΟΡΙΑ ΟΙΚΟΓ. ΚΑΤΑΣΤΑΣΗΣ </t>
  </si>
  <si>
    <t>ΜΟΡΙΑ ΤΕΚΝΩΝ</t>
  </si>
  <si>
    <t>ΣΥΝΟΛΟ ΣΤΑΘΕΡΩΝ ΜΟΡΙΩΝ</t>
  </si>
  <si>
    <t xml:space="preserve">ΣΥΝΟΛΙΚΑ ΜΟΡΙΑ </t>
  </si>
  <si>
    <t>ΕΙΔΙΚΗ ΚΑΤΗΓΟΡΙΑ</t>
  </si>
  <si>
    <t>ΚΛΑΔΟΣ</t>
  </si>
  <si>
    <t>ΠΕ06</t>
  </si>
  <si>
    <t>Α/Α</t>
  </si>
  <si>
    <t>ΙΩΑΝΝΗΣ</t>
  </si>
  <si>
    <t>ΠΕ01</t>
  </si>
  <si>
    <t>ΑΝΤΩΝΙΟΣ</t>
  </si>
  <si>
    <t>ΜΑΡΙΑ</t>
  </si>
  <si>
    <t>ΓΕΩΡΓΙΟΣ</t>
  </si>
  <si>
    <t>ΔΗΜΗΤΡΙΟΣ</t>
  </si>
  <si>
    <t>ΚΩΝΣΤΑΝΤΙΝΟΣ</t>
  </si>
  <si>
    <t>ΝΙΚΟΛΑΟΣ</t>
  </si>
  <si>
    <t>ΜΙΧΑΗΛ</t>
  </si>
  <si>
    <t>ΑΝΔΡΕΑΣ</t>
  </si>
  <si>
    <t>ΑΙΚΑΤΕΡΙΝΗ</t>
  </si>
  <si>
    <t>ΒΑΣΙΛΕΙΟΣ</t>
  </si>
  <si>
    <t>ΕΜΜΑΝΟΥΗΛ</t>
  </si>
  <si>
    <t>ΠΕ02</t>
  </si>
  <si>
    <t>ΕΙΡΗΝΗ</t>
  </si>
  <si>
    <t>ΣΠΥΡΙΔΩΝ</t>
  </si>
  <si>
    <t>ΒΑΣΙΛΙΚΗ</t>
  </si>
  <si>
    <t>ΧΑΡΑΛΑΜΠΟΣ</t>
  </si>
  <si>
    <t>ΧΡΗΣΤΟΣ</t>
  </si>
  <si>
    <t>ΧΡΥΣΟΥΛΑ</t>
  </si>
  <si>
    <t>ΠΕ04.05</t>
  </si>
  <si>
    <t>ΠΕ08</t>
  </si>
  <si>
    <t>ΧΡΙΣΤΙΝΑ</t>
  </si>
  <si>
    <t>ΠΕ83</t>
  </si>
  <si>
    <t>ΠΕ84</t>
  </si>
  <si>
    <t>ΠΕ85</t>
  </si>
  <si>
    <t>ΦΩΤΙΟΣ</t>
  </si>
  <si>
    <t>ΑΓΓΕΛΙΚΗ</t>
  </si>
  <si>
    <t>ΠΑΝΤΕΛΕΗΜΩΝ</t>
  </si>
  <si>
    <t>ΠΕ04.01</t>
  </si>
  <si>
    <t>ΜΗΛΙΩΤΗ</t>
  </si>
  <si>
    <t>ΜΙΧΕΛΑΚΗ</t>
  </si>
  <si>
    <t>ΘΕΟΔΟΣΙΑ</t>
  </si>
  <si>
    <t>ΤΣΙΓΚΑ</t>
  </si>
  <si>
    <t>ΑΓΑΠΗΤΟΥ</t>
  </si>
  <si>
    <t>ΜΥΡΙΑΝΑ</t>
  </si>
  <si>
    <t>ΘΕΟΦΙΛΟΣ</t>
  </si>
  <si>
    <t>ΑΡΒΑΝΙΤΑΚΗ</t>
  </si>
  <si>
    <t>ΒΕΡΝΑΡΔΟΥ</t>
  </si>
  <si>
    <t>ΜΑΡΙΛΕΝΑ</t>
  </si>
  <si>
    <t>ΓΙΑΝΝΙΤΣΑΣ</t>
  </si>
  <si>
    <t>ΓΚΟΥΜΑ</t>
  </si>
  <si>
    <t>ΑΘΑΝΑΣΙΑ</t>
  </si>
  <si>
    <t>ΔΑΣΚΑΛΑΚΗ</t>
  </si>
  <si>
    <t>ΕΜΜΑΝΟΥΕΛΑ</t>
  </si>
  <si>
    <t>ΒΛΑΣΙΟΣ</t>
  </si>
  <si>
    <t>ΖΑΡΖΩΝΗ</t>
  </si>
  <si>
    <t>ΝΙΚΟΛΕΤΑ</t>
  </si>
  <si>
    <t>ΙΩΑΝΝΙΔΟΥ</t>
  </si>
  <si>
    <t>ΠΑΡΘΕΝΑ</t>
  </si>
  <si>
    <t>ΚΑΦΦΕΤΖΑΚΗ</t>
  </si>
  <si>
    <t>ΝΙΚΗ</t>
  </si>
  <si>
    <t>ΚΟΥΤΣΟΚΕΡΑ</t>
  </si>
  <si>
    <t>ΝΙΚΟΛΕΤΤΑ</t>
  </si>
  <si>
    <t>ΚΥΡΙΑΚΑΚΗ</t>
  </si>
  <si>
    <t>ΛΑΣΚΑΡΑΚΗ</t>
  </si>
  <si>
    <t>ΕΙΡΗΝΗ-ΡΟΔΟΠΗ</t>
  </si>
  <si>
    <t>ΛΕΒΕΝΤΑΚΗ</t>
  </si>
  <si>
    <t>ΕΛΕΝΗ</t>
  </si>
  <si>
    <t>ΜΑΖΑΡΑΚΟΣ</t>
  </si>
  <si>
    <t>ΘΩΜΑΣ</t>
  </si>
  <si>
    <t>ΧΡΗΣΤ</t>
  </si>
  <si>
    <t>ΜΑΝΤΖΑΝΑΣ</t>
  </si>
  <si>
    <t>ΑΧΙΛΛΕΑΣ</t>
  </si>
  <si>
    <t>ΜΑΡΤΖΕΛΟΥ</t>
  </si>
  <si>
    <t>ΖΩΗ</t>
  </si>
  <si>
    <t>ΕΥΑΓΓΕΛΟΣ</t>
  </si>
  <si>
    <t>ΜΑΥΡΟΕΙΔΗ</t>
  </si>
  <si>
    <t>ΑΝΝΑ</t>
  </si>
  <si>
    <t>ΜΠΑΞΕΒΑΝΗ</t>
  </si>
  <si>
    <t>ΜΠΑΡΙΤΑΚΗ</t>
  </si>
  <si>
    <t>ΚΑΛΛΙΟΠΗ</t>
  </si>
  <si>
    <t>ΜΥΤΙΛΗ</t>
  </si>
  <si>
    <t>ΝΑΤΑΛΙΑ</t>
  </si>
  <si>
    <t>ΟΡΛΙΑΚΛΗ</t>
  </si>
  <si>
    <t>ΕΛΕΑΝΝΑ</t>
  </si>
  <si>
    <t>ΠΕΡΟΓΙΑΝΝΑΚΗ</t>
  </si>
  <si>
    <t>ΧΡΙΣΤΟΦΟΡΟΣ</t>
  </si>
  <si>
    <t>ΠΛΑΤΑΚΗ</t>
  </si>
  <si>
    <t>ΡΑΜΑΡΟΣΟΝ</t>
  </si>
  <si>
    <t>ΕΛΕΥΘΕΡΙΑ</t>
  </si>
  <si>
    <t>ΖΕΡΜΑΙΝ</t>
  </si>
  <si>
    <t>ΣΕΓΚΛΙΑ</t>
  </si>
  <si>
    <t>ΑΝΑΣΤΑΣΙΟΣ</t>
  </si>
  <si>
    <t>ΣΤΑΥΡΙΔΟΥ</t>
  </si>
  <si>
    <t>ΤΖΑΝΟΥ</t>
  </si>
  <si>
    <t>ΤΖΟΥΜΑΚΑ</t>
  </si>
  <si>
    <t>ΤΛΕ</t>
  </si>
  <si>
    <t>ΝΑΖΗΜ</t>
  </si>
  <si>
    <t>ΧΟΥΣΕΙΝ</t>
  </si>
  <si>
    <t>ΤΟΛΙΟΠΟΥΛΟΥ</t>
  </si>
  <si>
    <t>ΒΑΪΑ</t>
  </si>
  <si>
    <t>ΒΑΖΓΙΟΥΡΑΚΗ</t>
  </si>
  <si>
    <t>ΓΚΙΖΕΡΗ</t>
  </si>
  <si>
    <t>ΠΑΝΑΓΙΩΤΑ</t>
  </si>
  <si>
    <t>ΓΕΡΑΣΙΜΟΣ</t>
  </si>
  <si>
    <t>ΛΥΓΕΡΑΚΗ</t>
  </si>
  <si>
    <t>ΠΑΡΤΣΑΝΑΚΗ</t>
  </si>
  <si>
    <t>ΠΕΡΙΣΤΕΡΗΣ</t>
  </si>
  <si>
    <t>ΜΥΡΩΝ</t>
  </si>
  <si>
    <t>ΝΤΑΝΤΟΥ</t>
  </si>
  <si>
    <t>ΣΤΕΡΓΙΟΠΟΥΛΟΥ</t>
  </si>
  <si>
    <t>ΜΙΡΕΛΛΑ</t>
  </si>
  <si>
    <t>ΣΤΑΥΡΟΣ</t>
  </si>
  <si>
    <t>ΜΑΝΑΣΣΑΚΗ</t>
  </si>
  <si>
    <t>ΜΟΧΙΑΝΑΚΗ</t>
  </si>
  <si>
    <t>ΠΕΤΣΑΛΑΚΗ</t>
  </si>
  <si>
    <t>ΧΛΙΑΒΩΡΑΣ</t>
  </si>
  <si>
    <t>ΠΕ07</t>
  </si>
  <si>
    <t>ΖΗΦΚΟΥ</t>
  </si>
  <si>
    <t>ΑΝΑΣΤΑΣΙΑ</t>
  </si>
  <si>
    <t>ΚΑΣΣΩΤΑΚΗ</t>
  </si>
  <si>
    <t>ΖΑΧΑΡΙΑΣ</t>
  </si>
  <si>
    <t>ΠΕ11</t>
  </si>
  <si>
    <t>ΣΤΕΦΑΝΑΚΗΣ</t>
  </si>
  <si>
    <t>ΛΕΑΝΔΡΟΣ</t>
  </si>
  <si>
    <t>ΤΖΟΥΛΙΑΔΑΚΗ</t>
  </si>
  <si>
    <t>ΑΘΑΝΑΣΙΟΣ</t>
  </si>
  <si>
    <t>ΠΕ81</t>
  </si>
  <si>
    <t>ΠΗΛΙΤΣΗ</t>
  </si>
  <si>
    <t>ΚΑΛΑΙΤΖΑΚΗΣ</t>
  </si>
  <si>
    <t>ΚΑΛΤΖΙΔΟΥ</t>
  </si>
  <si>
    <t>ΚΥΡΙΑΚΗ</t>
  </si>
  <si>
    <t>ΣΜΥΡΝΑΚΗΣ</t>
  </si>
  <si>
    <t>ΚΑΡΑΔΗΜΟΥ</t>
  </si>
  <si>
    <t>ΠΑΝΤΕΜΗ</t>
  </si>
  <si>
    <t>ΓΕΩΡΓΙΑ</t>
  </si>
  <si>
    <t>ΠΕ87.01</t>
  </si>
  <si>
    <t>ΜΠΕΚΙΑΡΗ</t>
  </si>
  <si>
    <t>ΟΛΓΑ</t>
  </si>
  <si>
    <t>ΠΕ87.02</t>
  </si>
  <si>
    <t>ΔΕΛΗΓΙΑΝΝΗ</t>
  </si>
  <si>
    <t>ΣΤΑΜΑΤΙΟΣ</t>
  </si>
  <si>
    <t>ΠΕ87.09</t>
  </si>
  <si>
    <t>ΑΣΗΜΑΚΟΠΟΥΛΟΥ</t>
  </si>
  <si>
    <t>ΚΩΝΣΤΑΝΤΙΝΑ</t>
  </si>
  <si>
    <t>ΠΕ88.03</t>
  </si>
  <si>
    <t>ΑΝΤΩΝΙΟΥ</t>
  </si>
  <si>
    <t>ΑΛΕΞΑΝΔΡΟΣ</t>
  </si>
  <si>
    <t>ΚΑΤΣΑΝΟΥ</t>
  </si>
  <si>
    <t>ΠΕ89.02</t>
  </si>
  <si>
    <t>ΚΟΝΤΑΡΑ</t>
  </si>
  <si>
    <t>ΑΡΙΣΤΕΙΔΗΣ</t>
  </si>
  <si>
    <t>ΠΑΣΧΑΛΗΣ</t>
  </si>
  <si>
    <t>ΑΒΒΑΝΙΔΟΥ</t>
  </si>
  <si>
    <t>ΠΕ03.ΕΑΕ</t>
  </si>
  <si>
    <t>ΠΑΠΑΝΙΚΟΛΑΟΥ</t>
  </si>
  <si>
    <t>ΠΕ87.06.ΕΑΕ</t>
  </si>
  <si>
    <t>ΗΡΑΚΛΕΙΟΥ</t>
  </si>
  <si>
    <t>ΗΡΑΚΛΕΙΟ</t>
  </si>
  <si>
    <t>ΜΑΛΕΒΙΖΙΟΥ</t>
  </si>
  <si>
    <t>ΧΕΡΣΟΝΗΣΟΣ</t>
  </si>
  <si>
    <t>ΦΑΙΣΤΟΥ</t>
  </si>
  <si>
    <t>ΦΑΙΣΤΟΣ</t>
  </si>
  <si>
    <t>ΑΡΧΑΝΩΝ-ΑΣΤΕΡΟΥΣΙΩΝ</t>
  </si>
  <si>
    <t>ΓΟΡΤΥΝΑΣ</t>
  </si>
  <si>
    <t>ΝΑΙ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</si>
</sst>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7" borderId="10" xfId="0" applyFont="1" applyFill="1" applyBorder="1" applyAlignment="1">
      <alignment/>
    </xf>
    <xf numFmtId="0" fontId="32" fillId="7" borderId="10" xfId="0" applyFont="1" applyFill="1" applyBorder="1" applyAlignment="1">
      <alignment wrapText="1"/>
    </xf>
    <xf numFmtId="0" fontId="32" fillId="2" borderId="10" xfId="0" applyFont="1" applyFill="1" applyBorder="1" applyAlignment="1">
      <alignment wrapText="1"/>
    </xf>
    <xf numFmtId="0" fontId="32" fillId="7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7" borderId="0" xfId="0" applyFill="1" applyAlignment="1">
      <alignment/>
    </xf>
    <xf numFmtId="0" fontId="0" fillId="0" borderId="10" xfId="49" applyBorder="1">
      <alignment/>
      <protection/>
    </xf>
    <xf numFmtId="0" fontId="0" fillId="0" borderId="0" xfId="0" applyAlignment="1">
      <alignment wrapText="1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32" fillId="33" borderId="10" xfId="0" applyFont="1" applyFill="1" applyBorder="1" applyAlignment="1">
      <alignment wrapText="1"/>
    </xf>
    <xf numFmtId="0" fontId="0" fillId="33" borderId="10" xfId="0" applyFill="1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10" sqref="Q10"/>
    </sheetView>
  </sheetViews>
  <sheetFormatPr defaultColWidth="9.140625" defaultRowHeight="15"/>
  <cols>
    <col min="2" max="2" width="17.00390625" style="0" customWidth="1"/>
    <col min="3" max="3" width="14.4218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6.281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6">
        <v>1</v>
      </c>
      <c r="B2" s="6" t="s">
        <v>44</v>
      </c>
      <c r="C2" s="6" t="s">
        <v>17</v>
      </c>
      <c r="D2" s="6" t="s">
        <v>25</v>
      </c>
      <c r="E2" s="9" t="s">
        <v>15</v>
      </c>
      <c r="F2" s="1">
        <v>4</v>
      </c>
      <c r="G2" s="1">
        <v>14</v>
      </c>
      <c r="H2" s="1">
        <f>F2+G2</f>
        <v>18</v>
      </c>
      <c r="I2" s="1" t="s">
        <v>162</v>
      </c>
      <c r="J2" s="1">
        <v>4</v>
      </c>
      <c r="K2" s="1"/>
      <c r="L2" s="1"/>
      <c r="M2" s="19" t="s">
        <v>170</v>
      </c>
      <c r="N2" s="1">
        <f>H2+J2+L2</f>
        <v>22</v>
      </c>
    </row>
    <row r="3" spans="1:14" ht="15">
      <c r="A3" s="1">
        <v>2</v>
      </c>
      <c r="B3" s="6" t="s">
        <v>45</v>
      </c>
      <c r="C3" s="6" t="s">
        <v>46</v>
      </c>
      <c r="D3" s="6" t="s">
        <v>156</v>
      </c>
      <c r="E3" s="9" t="s">
        <v>15</v>
      </c>
      <c r="F3" s="1">
        <v>4</v>
      </c>
      <c r="G3" s="1">
        <v>4</v>
      </c>
      <c r="H3" s="1">
        <f>F3+G3</f>
        <v>8</v>
      </c>
      <c r="I3" s="1" t="s">
        <v>162</v>
      </c>
      <c r="J3" s="1">
        <v>4</v>
      </c>
      <c r="K3" s="1" t="s">
        <v>162</v>
      </c>
      <c r="L3" s="1">
        <v>4</v>
      </c>
      <c r="M3" s="1"/>
      <c r="N3" s="1">
        <f>H3+J3+L3</f>
        <v>16</v>
      </c>
    </row>
    <row r="4" spans="1:14" ht="24.75" customHeight="1">
      <c r="A4" s="6">
        <v>3</v>
      </c>
      <c r="B4" s="6" t="s">
        <v>47</v>
      </c>
      <c r="C4" s="6" t="s">
        <v>41</v>
      </c>
      <c r="D4" s="6" t="s">
        <v>157</v>
      </c>
      <c r="E4" s="9" t="s">
        <v>15</v>
      </c>
      <c r="F4" s="1">
        <v>4</v>
      </c>
      <c r="G4" s="1">
        <v>4</v>
      </c>
      <c r="H4" s="1">
        <f>F4+G4</f>
        <v>8</v>
      </c>
      <c r="I4" s="1"/>
      <c r="J4" s="1"/>
      <c r="K4" s="1"/>
      <c r="L4" s="1"/>
      <c r="M4" s="6" t="s">
        <v>170</v>
      </c>
      <c r="N4" s="1">
        <f>H4+J4+L4</f>
        <v>8</v>
      </c>
    </row>
  </sheetData>
  <sheetProtection/>
  <autoFilter ref="B1:N4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9.140625" style="0" customWidth="1"/>
    <col min="3" max="3" width="14.4218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1">
        <v>1</v>
      </c>
      <c r="B2" s="6" t="s">
        <v>134</v>
      </c>
      <c r="C2" s="6" t="s">
        <v>18</v>
      </c>
      <c r="D2" s="6" t="s">
        <v>14</v>
      </c>
      <c r="E2" s="6" t="s">
        <v>37</v>
      </c>
      <c r="F2" s="1"/>
      <c r="G2" s="1"/>
      <c r="H2" s="1">
        <f>F2+G2</f>
        <v>0</v>
      </c>
      <c r="I2" s="1" t="s">
        <v>163</v>
      </c>
      <c r="J2" s="1">
        <v>4</v>
      </c>
      <c r="K2" s="1"/>
      <c r="L2" s="1"/>
      <c r="M2" s="1"/>
      <c r="N2" s="1">
        <f>H2+J2+L2</f>
        <v>4</v>
      </c>
    </row>
    <row r="3" spans="1:14" ht="15">
      <c r="A3" s="6">
        <v>2</v>
      </c>
      <c r="B3" s="6" t="s">
        <v>135</v>
      </c>
      <c r="C3" s="6" t="s">
        <v>136</v>
      </c>
      <c r="D3" s="6" t="s">
        <v>25</v>
      </c>
      <c r="E3" s="6" t="s">
        <v>37</v>
      </c>
      <c r="F3" s="1">
        <v>4</v>
      </c>
      <c r="G3" s="1">
        <v>14</v>
      </c>
      <c r="H3" s="1">
        <f>F3+G3</f>
        <v>18</v>
      </c>
      <c r="I3" s="1"/>
      <c r="J3" s="1"/>
      <c r="K3" s="1"/>
      <c r="L3" s="1"/>
      <c r="M3" s="1"/>
      <c r="N3" s="1">
        <f>H3+J3+L3</f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Q15" sqref="Q15"/>
    </sheetView>
  </sheetViews>
  <sheetFormatPr defaultColWidth="9.140625" defaultRowHeight="15"/>
  <cols>
    <col min="2" max="2" width="15.421875" style="0" customWidth="1"/>
    <col min="3" max="3" width="14.4218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1">
        <v>1</v>
      </c>
      <c r="B2" s="6" t="s">
        <v>137</v>
      </c>
      <c r="C2" s="6" t="s">
        <v>131</v>
      </c>
      <c r="D2" s="6" t="s">
        <v>29</v>
      </c>
      <c r="E2" s="1" t="s">
        <v>38</v>
      </c>
      <c r="F2" s="1"/>
      <c r="G2" s="1"/>
      <c r="H2" s="1">
        <f>F2+G2</f>
        <v>0</v>
      </c>
      <c r="I2" s="1" t="s">
        <v>163</v>
      </c>
      <c r="J2" s="1">
        <v>4</v>
      </c>
      <c r="K2" s="1"/>
      <c r="L2" s="1"/>
      <c r="M2" s="1"/>
      <c r="N2" s="1">
        <f>H2+J2+L2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I12" sqref="I12"/>
    </sheetView>
  </sheetViews>
  <sheetFormatPr defaultColWidth="9.140625" defaultRowHeight="15"/>
  <cols>
    <col min="2" max="2" width="14.8515625" style="0" customWidth="1"/>
    <col min="3" max="3" width="14.4218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6">
        <v>1</v>
      </c>
      <c r="B2" s="6" t="s">
        <v>138</v>
      </c>
      <c r="C2" s="6" t="s">
        <v>117</v>
      </c>
      <c r="D2" s="6" t="s">
        <v>20</v>
      </c>
      <c r="E2" s="1" t="s">
        <v>39</v>
      </c>
      <c r="F2" s="1">
        <v>4</v>
      </c>
      <c r="G2" s="1">
        <v>8</v>
      </c>
      <c r="H2" s="1">
        <f>F2+G2</f>
        <v>12</v>
      </c>
      <c r="I2" s="1"/>
      <c r="J2" s="1"/>
      <c r="K2" s="1"/>
      <c r="L2" s="1"/>
      <c r="M2" s="1"/>
      <c r="N2" s="1">
        <f>H2+J2+L2</f>
        <v>12</v>
      </c>
    </row>
    <row r="3" spans="1:14" ht="15">
      <c r="A3" s="6">
        <v>2</v>
      </c>
      <c r="B3" s="6" t="s">
        <v>139</v>
      </c>
      <c r="C3" s="6" t="s">
        <v>140</v>
      </c>
      <c r="D3" s="6" t="s">
        <v>25</v>
      </c>
      <c r="E3" s="1" t="s">
        <v>39</v>
      </c>
      <c r="F3" s="1">
        <v>4</v>
      </c>
      <c r="G3" s="1">
        <v>8</v>
      </c>
      <c r="H3" s="1">
        <f>F3+G3</f>
        <v>12</v>
      </c>
      <c r="I3" s="1"/>
      <c r="J3" s="1"/>
      <c r="K3" s="1"/>
      <c r="L3" s="1"/>
      <c r="M3" s="1"/>
      <c r="N3" s="1">
        <f>H3+J3+L3</f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P7" sqref="P7"/>
    </sheetView>
  </sheetViews>
  <sheetFormatPr defaultColWidth="9.140625" defaultRowHeight="15"/>
  <cols>
    <col min="2" max="2" width="21.57421875" style="0" customWidth="1"/>
    <col min="3" max="3" width="14.4218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6">
        <v>1</v>
      </c>
      <c r="B2" s="6" t="s">
        <v>142</v>
      </c>
      <c r="C2" s="6" t="s">
        <v>143</v>
      </c>
      <c r="D2" s="6" t="s">
        <v>23</v>
      </c>
      <c r="E2" s="1" t="s">
        <v>141</v>
      </c>
      <c r="F2" s="1">
        <v>4</v>
      </c>
      <c r="G2" s="1">
        <v>8</v>
      </c>
      <c r="H2" s="1">
        <f>F2+G2</f>
        <v>12</v>
      </c>
      <c r="I2" s="1"/>
      <c r="J2" s="1"/>
      <c r="K2" s="1"/>
      <c r="L2" s="1"/>
      <c r="M2" s="6" t="s">
        <v>170</v>
      </c>
      <c r="N2" s="1">
        <f>H2+J2+L2</f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14.8515625" style="0" customWidth="1"/>
    <col min="3" max="3" width="20.574218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6">
        <v>1</v>
      </c>
      <c r="B2" s="6" t="s">
        <v>145</v>
      </c>
      <c r="C2" s="6" t="s">
        <v>36</v>
      </c>
      <c r="D2" s="6" t="s">
        <v>146</v>
      </c>
      <c r="E2" s="1" t="s">
        <v>144</v>
      </c>
      <c r="F2" s="1">
        <v>4</v>
      </c>
      <c r="G2" s="1">
        <v>4</v>
      </c>
      <c r="H2" s="1">
        <f>F2+G2</f>
        <v>8</v>
      </c>
      <c r="I2" s="1"/>
      <c r="J2" s="1"/>
      <c r="K2" s="1"/>
      <c r="L2" s="1"/>
      <c r="M2" s="1"/>
      <c r="N2" s="1">
        <f>H2+J2+L2</f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B1">
      <selection activeCell="F24" sqref="F24"/>
    </sheetView>
  </sheetViews>
  <sheetFormatPr defaultColWidth="9.140625" defaultRowHeight="15"/>
  <cols>
    <col min="1" max="1" width="6.57421875" style="0" customWidth="1"/>
    <col min="2" max="2" width="18.421875" style="0" customWidth="1"/>
    <col min="3" max="3" width="21.851562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6">
        <v>1</v>
      </c>
      <c r="B2" s="6" t="s">
        <v>148</v>
      </c>
      <c r="C2" s="6" t="s">
        <v>149</v>
      </c>
      <c r="D2" s="6" t="s">
        <v>16</v>
      </c>
      <c r="E2" s="1" t="s">
        <v>147</v>
      </c>
      <c r="F2" s="1"/>
      <c r="G2" s="1"/>
      <c r="H2" s="1">
        <f>F2+G2</f>
        <v>0</v>
      </c>
      <c r="I2" s="1"/>
      <c r="J2" s="1"/>
      <c r="K2" s="1"/>
      <c r="L2" s="1"/>
      <c r="M2" s="1"/>
      <c r="N2" s="1">
        <f>H2+J2+L2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O17" sqref="O17"/>
    </sheetView>
  </sheetViews>
  <sheetFormatPr defaultColWidth="9.140625" defaultRowHeight="15"/>
  <cols>
    <col min="2" max="2" width="14.8515625" style="0" customWidth="1"/>
    <col min="3" max="3" width="14.4218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1">
        <v>1</v>
      </c>
      <c r="B2" s="6" t="s">
        <v>151</v>
      </c>
      <c r="C2" s="6" t="s">
        <v>152</v>
      </c>
      <c r="D2" s="6" t="s">
        <v>22</v>
      </c>
      <c r="E2" s="1" t="s">
        <v>150</v>
      </c>
      <c r="F2" s="1">
        <v>4</v>
      </c>
      <c r="G2" s="1">
        <v>8</v>
      </c>
      <c r="H2" s="1">
        <f>F2+G2</f>
        <v>12</v>
      </c>
      <c r="I2" s="1"/>
      <c r="J2" s="1"/>
      <c r="K2" s="1"/>
      <c r="L2" s="1"/>
      <c r="M2" s="1"/>
      <c r="N2" s="1">
        <f>H2+J2+L2</f>
        <v>12</v>
      </c>
    </row>
    <row r="3" spans="1:14" ht="15">
      <c r="A3" s="1">
        <v>2</v>
      </c>
      <c r="B3" s="1" t="s">
        <v>153</v>
      </c>
      <c r="C3" s="1" t="s">
        <v>24</v>
      </c>
      <c r="D3" s="1" t="s">
        <v>80</v>
      </c>
      <c r="E3" s="1" t="s">
        <v>150</v>
      </c>
      <c r="F3" s="1"/>
      <c r="G3" s="1"/>
      <c r="H3" s="1">
        <f>F3+G3</f>
        <v>0</v>
      </c>
      <c r="I3" s="1"/>
      <c r="J3" s="1"/>
      <c r="K3" s="1"/>
      <c r="L3" s="1"/>
      <c r="M3" s="1"/>
      <c r="N3" s="1">
        <f>H3+J3+L3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N16" sqref="N15:N16"/>
    </sheetView>
  </sheetViews>
  <sheetFormatPr defaultColWidth="9.140625" defaultRowHeight="15"/>
  <cols>
    <col min="2" max="2" width="14.8515625" style="0" customWidth="1"/>
    <col min="3" max="3" width="14.4218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1">
        <v>1</v>
      </c>
      <c r="B2" s="6" t="s">
        <v>155</v>
      </c>
      <c r="C2" s="6" t="s">
        <v>24</v>
      </c>
      <c r="D2" s="6" t="s">
        <v>25</v>
      </c>
      <c r="E2" s="1" t="s">
        <v>154</v>
      </c>
      <c r="F2" s="1"/>
      <c r="G2" s="1"/>
      <c r="H2" s="1">
        <f>F2+G2</f>
        <v>0</v>
      </c>
      <c r="I2" s="1"/>
      <c r="J2" s="1"/>
      <c r="K2" s="1"/>
      <c r="L2" s="1"/>
      <c r="M2" s="19"/>
      <c r="N2" s="1">
        <f>H2+J2+L2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J14" sqref="I13:J14"/>
    </sheetView>
  </sheetViews>
  <sheetFormatPr defaultColWidth="9.140625" defaultRowHeight="15"/>
  <cols>
    <col min="2" max="2" width="22.421875" style="0" customWidth="1"/>
    <col min="3" max="3" width="18.28125" style="0" customWidth="1"/>
    <col min="4" max="4" width="22.28125" style="0" customWidth="1"/>
    <col min="5" max="5" width="15.7109375" style="0" customWidth="1"/>
    <col min="6" max="6" width="14.421875" style="0" customWidth="1"/>
    <col min="8" max="8" width="17.421875" style="0" customWidth="1"/>
    <col min="9" max="9" width="14.57421875" style="0" customWidth="1"/>
    <col min="11" max="11" width="20.7109375" style="0" customWidth="1"/>
    <col min="13" max="13" width="11.7109375" style="0" customWidth="1"/>
    <col min="14" max="14" width="13.00390625" style="0" customWidth="1"/>
  </cols>
  <sheetData>
    <row r="1" spans="1:14" ht="45" customHeight="1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30">
      <c r="A2" s="6">
        <v>1</v>
      </c>
      <c r="B2" s="6" t="s">
        <v>158</v>
      </c>
      <c r="C2" s="6" t="s">
        <v>136</v>
      </c>
      <c r="D2" s="6" t="s">
        <v>26</v>
      </c>
      <c r="E2" s="6" t="s">
        <v>159</v>
      </c>
      <c r="F2" s="1">
        <v>4</v>
      </c>
      <c r="G2" s="1">
        <v>4</v>
      </c>
      <c r="H2" s="1">
        <f>F2+G2</f>
        <v>8</v>
      </c>
      <c r="I2" s="16" t="s">
        <v>168</v>
      </c>
      <c r="J2" s="1">
        <v>4</v>
      </c>
      <c r="K2" s="1"/>
      <c r="L2" s="1"/>
      <c r="M2" s="1"/>
      <c r="N2" s="1">
        <f>H2+J2+L2</f>
        <v>12</v>
      </c>
    </row>
    <row r="3" spans="1:14" ht="15">
      <c r="A3" s="6">
        <v>2</v>
      </c>
      <c r="B3" s="6" t="s">
        <v>160</v>
      </c>
      <c r="C3" s="6" t="s">
        <v>24</v>
      </c>
      <c r="D3" s="6" t="s">
        <v>18</v>
      </c>
      <c r="E3" s="6" t="s">
        <v>161</v>
      </c>
      <c r="F3" s="1">
        <v>4</v>
      </c>
      <c r="G3" s="1">
        <v>8</v>
      </c>
      <c r="H3" s="1">
        <f>F3+G3</f>
        <v>12</v>
      </c>
      <c r="I3" s="1"/>
      <c r="J3" s="1"/>
      <c r="K3" s="1"/>
      <c r="L3" s="1"/>
      <c r="M3" s="1"/>
      <c r="N3" s="1">
        <f>H3+J3+L3</f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K14" sqref="K14"/>
    </sheetView>
  </sheetViews>
  <sheetFormatPr defaultColWidth="9.140625" defaultRowHeight="15"/>
  <cols>
    <col min="2" max="2" width="18.00390625" style="0" customWidth="1"/>
    <col min="3" max="3" width="17.421875" style="1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7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3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20" t="s">
        <v>10</v>
      </c>
      <c r="N1" s="4" t="s">
        <v>9</v>
      </c>
    </row>
    <row r="2" spans="1:14" s="12" customFormat="1" ht="15">
      <c r="A2" s="17">
        <v>1</v>
      </c>
      <c r="B2" s="17" t="s">
        <v>48</v>
      </c>
      <c r="C2" s="17" t="s">
        <v>49</v>
      </c>
      <c r="D2" s="17" t="s">
        <v>50</v>
      </c>
      <c r="E2" s="17" t="s">
        <v>27</v>
      </c>
      <c r="F2" s="18">
        <v>4</v>
      </c>
      <c r="G2" s="17">
        <v>4</v>
      </c>
      <c r="H2" s="18">
        <f aca="true" t="shared" si="0" ref="H2:H31">F2+G2</f>
        <v>8</v>
      </c>
      <c r="I2" s="18"/>
      <c r="J2" s="18"/>
      <c r="K2" s="18"/>
      <c r="L2" s="18"/>
      <c r="M2" s="21"/>
      <c r="N2" s="18">
        <f aca="true" t="shared" si="1" ref="N2:N31">H2+J2+L2</f>
        <v>8</v>
      </c>
    </row>
    <row r="3" spans="1:14" s="12" customFormat="1" ht="15">
      <c r="A3" s="17">
        <v>2</v>
      </c>
      <c r="B3" s="17" t="s">
        <v>51</v>
      </c>
      <c r="C3" s="17" t="s">
        <v>17</v>
      </c>
      <c r="D3" s="17" t="s">
        <v>22</v>
      </c>
      <c r="E3" s="17" t="s">
        <v>27</v>
      </c>
      <c r="F3" s="18">
        <v>4</v>
      </c>
      <c r="G3" s="18">
        <v>21</v>
      </c>
      <c r="H3" s="18">
        <f t="shared" si="0"/>
        <v>25</v>
      </c>
      <c r="I3" s="18" t="s">
        <v>169</v>
      </c>
      <c r="J3" s="18">
        <v>4</v>
      </c>
      <c r="K3" s="18"/>
      <c r="L3" s="18"/>
      <c r="M3" s="21" t="s">
        <v>170</v>
      </c>
      <c r="N3" s="18">
        <f t="shared" si="1"/>
        <v>29</v>
      </c>
    </row>
    <row r="4" spans="1:14" s="12" customFormat="1" ht="15">
      <c r="A4" s="18">
        <v>3</v>
      </c>
      <c r="B4" s="17" t="s">
        <v>52</v>
      </c>
      <c r="C4" s="17" t="s">
        <v>53</v>
      </c>
      <c r="D4" s="17" t="s">
        <v>26</v>
      </c>
      <c r="E4" s="17" t="s">
        <v>27</v>
      </c>
      <c r="F4" s="18">
        <v>4</v>
      </c>
      <c r="G4" s="18">
        <v>4</v>
      </c>
      <c r="H4" s="18">
        <f t="shared" si="0"/>
        <v>8</v>
      </c>
      <c r="I4" s="18" t="s">
        <v>163</v>
      </c>
      <c r="J4" s="18">
        <v>4</v>
      </c>
      <c r="K4" s="18"/>
      <c r="L4" s="18"/>
      <c r="M4" s="21"/>
      <c r="N4" s="18">
        <f t="shared" si="1"/>
        <v>12</v>
      </c>
    </row>
    <row r="5" spans="1:14" s="12" customFormat="1" ht="15">
      <c r="A5" s="17">
        <v>4</v>
      </c>
      <c r="B5" s="17" t="s">
        <v>54</v>
      </c>
      <c r="C5" s="17" t="s">
        <v>42</v>
      </c>
      <c r="D5" s="17" t="s">
        <v>18</v>
      </c>
      <c r="E5" s="17" t="s">
        <v>27</v>
      </c>
      <c r="F5" s="18">
        <v>4</v>
      </c>
      <c r="G5" s="18"/>
      <c r="H5" s="18">
        <f t="shared" si="0"/>
        <v>4</v>
      </c>
      <c r="I5" s="18"/>
      <c r="J5" s="18"/>
      <c r="K5" s="18"/>
      <c r="L5" s="18"/>
      <c r="M5" s="21"/>
      <c r="N5" s="18">
        <f t="shared" si="1"/>
        <v>4</v>
      </c>
    </row>
    <row r="6" spans="1:14" s="12" customFormat="1" ht="15">
      <c r="A6" s="17">
        <v>5</v>
      </c>
      <c r="B6" s="17" t="s">
        <v>55</v>
      </c>
      <c r="C6" s="17" t="s">
        <v>56</v>
      </c>
      <c r="D6" s="17" t="s">
        <v>19</v>
      </c>
      <c r="E6" s="17" t="s">
        <v>27</v>
      </c>
      <c r="F6" s="18">
        <v>4</v>
      </c>
      <c r="G6" s="18">
        <v>4</v>
      </c>
      <c r="H6" s="18">
        <f t="shared" si="0"/>
        <v>8</v>
      </c>
      <c r="I6" s="18" t="s">
        <v>163</v>
      </c>
      <c r="J6" s="18">
        <v>4</v>
      </c>
      <c r="K6" s="18"/>
      <c r="L6" s="18"/>
      <c r="M6" s="21"/>
      <c r="N6" s="18">
        <f t="shared" si="1"/>
        <v>12</v>
      </c>
    </row>
    <row r="7" spans="1:14" s="12" customFormat="1" ht="15">
      <c r="A7" s="17">
        <v>6</v>
      </c>
      <c r="B7" s="17" t="s">
        <v>57</v>
      </c>
      <c r="C7" s="17" t="s">
        <v>58</v>
      </c>
      <c r="D7" s="17" t="s">
        <v>59</v>
      </c>
      <c r="E7" s="17" t="s">
        <v>27</v>
      </c>
      <c r="F7" s="18">
        <v>4</v>
      </c>
      <c r="G7" s="18">
        <v>8</v>
      </c>
      <c r="H7" s="18">
        <f t="shared" si="0"/>
        <v>12</v>
      </c>
      <c r="I7" s="18" t="s">
        <v>163</v>
      </c>
      <c r="J7" s="18">
        <v>4</v>
      </c>
      <c r="K7" s="17" t="s">
        <v>163</v>
      </c>
      <c r="L7" s="17">
        <v>4</v>
      </c>
      <c r="M7" s="21"/>
      <c r="N7" s="18">
        <f t="shared" si="1"/>
        <v>20</v>
      </c>
    </row>
    <row r="8" spans="1:14" s="12" customFormat="1" ht="15">
      <c r="A8" s="17">
        <v>7</v>
      </c>
      <c r="B8" s="17" t="s">
        <v>60</v>
      </c>
      <c r="C8" s="17" t="s">
        <v>61</v>
      </c>
      <c r="D8" s="17" t="s">
        <v>18</v>
      </c>
      <c r="E8" s="17" t="s">
        <v>27</v>
      </c>
      <c r="F8" s="18">
        <v>4</v>
      </c>
      <c r="G8" s="18"/>
      <c r="H8" s="18">
        <f t="shared" si="0"/>
        <v>4</v>
      </c>
      <c r="I8" s="18"/>
      <c r="J8" s="18"/>
      <c r="K8" s="17"/>
      <c r="L8" s="17"/>
      <c r="M8" s="21"/>
      <c r="N8" s="18">
        <f t="shared" si="1"/>
        <v>4</v>
      </c>
    </row>
    <row r="9" spans="1:14" s="13" customFormat="1" ht="15">
      <c r="A9" s="17">
        <v>8</v>
      </c>
      <c r="B9" s="17" t="s">
        <v>62</v>
      </c>
      <c r="C9" s="17" t="s">
        <v>63</v>
      </c>
      <c r="D9" s="17" t="s">
        <v>22</v>
      </c>
      <c r="E9" s="17" t="s">
        <v>27</v>
      </c>
      <c r="F9" s="18">
        <v>4</v>
      </c>
      <c r="G9" s="18"/>
      <c r="H9" s="18">
        <f t="shared" si="0"/>
        <v>4</v>
      </c>
      <c r="I9" s="16"/>
      <c r="J9" s="18"/>
      <c r="K9" s="18"/>
      <c r="L9" s="18"/>
      <c r="M9" s="21"/>
      <c r="N9" s="18">
        <f t="shared" si="1"/>
        <v>4</v>
      </c>
    </row>
    <row r="10" spans="1:14" s="12" customFormat="1" ht="15">
      <c r="A10" s="17">
        <v>9</v>
      </c>
      <c r="B10" s="17" t="s">
        <v>64</v>
      </c>
      <c r="C10" s="17" t="s">
        <v>65</v>
      </c>
      <c r="D10" s="17" t="s">
        <v>26</v>
      </c>
      <c r="E10" s="17" t="s">
        <v>27</v>
      </c>
      <c r="F10" s="17">
        <v>4</v>
      </c>
      <c r="G10" s="17">
        <v>14</v>
      </c>
      <c r="H10" s="18">
        <f>F10+G10</f>
        <v>18</v>
      </c>
      <c r="I10" s="17" t="s">
        <v>163</v>
      </c>
      <c r="J10" s="17">
        <v>4</v>
      </c>
      <c r="K10" s="17" t="s">
        <v>163</v>
      </c>
      <c r="L10" s="17">
        <v>4</v>
      </c>
      <c r="M10" s="14"/>
      <c r="N10" s="18">
        <f t="shared" si="1"/>
        <v>26</v>
      </c>
    </row>
    <row r="11" spans="1:14" s="12" customFormat="1" ht="15">
      <c r="A11" s="17">
        <v>10</v>
      </c>
      <c r="B11" s="17" t="s">
        <v>66</v>
      </c>
      <c r="C11" s="17" t="s">
        <v>67</v>
      </c>
      <c r="D11" s="17" t="s">
        <v>25</v>
      </c>
      <c r="E11" s="17" t="s">
        <v>27</v>
      </c>
      <c r="F11" s="18">
        <v>4</v>
      </c>
      <c r="G11" s="18">
        <v>4</v>
      </c>
      <c r="H11" s="18">
        <f t="shared" si="0"/>
        <v>8</v>
      </c>
      <c r="I11" s="18"/>
      <c r="J11" s="18"/>
      <c r="K11" s="18"/>
      <c r="L11" s="18"/>
      <c r="M11" s="21"/>
      <c r="N11" s="18">
        <f t="shared" si="1"/>
        <v>8</v>
      </c>
    </row>
    <row r="12" spans="1:14" ht="15">
      <c r="A12" s="18">
        <v>11</v>
      </c>
      <c r="B12" s="17" t="s">
        <v>68</v>
      </c>
      <c r="C12" s="17" t="s">
        <v>17</v>
      </c>
      <c r="D12" s="17" t="s">
        <v>14</v>
      </c>
      <c r="E12" s="17" t="s">
        <v>27</v>
      </c>
      <c r="F12" s="18">
        <v>4</v>
      </c>
      <c r="G12" s="18"/>
      <c r="H12" s="18">
        <f t="shared" si="0"/>
        <v>4</v>
      </c>
      <c r="I12" s="18" t="s">
        <v>163</v>
      </c>
      <c r="J12" s="18">
        <v>4</v>
      </c>
      <c r="K12" s="18" t="s">
        <v>163</v>
      </c>
      <c r="L12" s="18">
        <v>4</v>
      </c>
      <c r="M12" s="6"/>
      <c r="N12" s="18">
        <f t="shared" si="1"/>
        <v>12</v>
      </c>
    </row>
    <row r="13" spans="1:14" ht="15">
      <c r="A13" s="18">
        <v>12</v>
      </c>
      <c r="B13" s="17" t="s">
        <v>69</v>
      </c>
      <c r="C13" s="17" t="s">
        <v>70</v>
      </c>
      <c r="D13" s="17" t="s">
        <v>22</v>
      </c>
      <c r="E13" s="17" t="s">
        <v>27</v>
      </c>
      <c r="F13" s="18"/>
      <c r="G13" s="18"/>
      <c r="H13" s="18">
        <f t="shared" si="0"/>
        <v>0</v>
      </c>
      <c r="I13" s="18"/>
      <c r="J13" s="18"/>
      <c r="K13" s="17"/>
      <c r="L13" s="17"/>
      <c r="M13" s="6"/>
      <c r="N13" s="18">
        <f t="shared" si="1"/>
        <v>0</v>
      </c>
    </row>
    <row r="14" spans="1:14" ht="15">
      <c r="A14" s="17">
        <v>13</v>
      </c>
      <c r="B14" s="17" t="s">
        <v>71</v>
      </c>
      <c r="C14" s="17" t="s">
        <v>72</v>
      </c>
      <c r="D14" s="17" t="s">
        <v>21</v>
      </c>
      <c r="E14" s="17" t="s">
        <v>27</v>
      </c>
      <c r="F14" s="18">
        <v>4</v>
      </c>
      <c r="G14" s="18">
        <v>14</v>
      </c>
      <c r="H14" s="18">
        <f t="shared" si="0"/>
        <v>18</v>
      </c>
      <c r="I14" s="18" t="s">
        <v>164</v>
      </c>
      <c r="J14" s="18">
        <v>4</v>
      </c>
      <c r="K14" s="17"/>
      <c r="L14" s="17"/>
      <c r="M14" s="6"/>
      <c r="N14" s="18">
        <f t="shared" si="1"/>
        <v>22</v>
      </c>
    </row>
    <row r="15" spans="1:14" ht="27.75" customHeight="1">
      <c r="A15" s="17">
        <v>14</v>
      </c>
      <c r="B15" s="17" t="s">
        <v>73</v>
      </c>
      <c r="C15" s="17" t="s">
        <v>74</v>
      </c>
      <c r="D15" s="17" t="s">
        <v>75</v>
      </c>
      <c r="E15" s="17" t="s">
        <v>27</v>
      </c>
      <c r="F15" s="18">
        <v>4</v>
      </c>
      <c r="G15" s="18">
        <v>4</v>
      </c>
      <c r="H15" s="18">
        <f t="shared" si="0"/>
        <v>8</v>
      </c>
      <c r="I15" s="18"/>
      <c r="J15" s="18"/>
      <c r="K15" s="18"/>
      <c r="L15" s="18"/>
      <c r="M15" s="19"/>
      <c r="N15" s="18">
        <f t="shared" si="1"/>
        <v>8</v>
      </c>
    </row>
    <row r="16" spans="1:14" ht="15">
      <c r="A16" s="17">
        <v>15</v>
      </c>
      <c r="B16" s="17" t="s">
        <v>76</v>
      </c>
      <c r="C16" s="17" t="s">
        <v>20</v>
      </c>
      <c r="D16" s="17" t="s">
        <v>77</v>
      </c>
      <c r="E16" s="17" t="s">
        <v>27</v>
      </c>
      <c r="F16" s="18">
        <v>4</v>
      </c>
      <c r="G16" s="18">
        <v>8</v>
      </c>
      <c r="H16" s="18">
        <f t="shared" si="0"/>
        <v>12</v>
      </c>
      <c r="I16" s="18"/>
      <c r="J16" s="18"/>
      <c r="K16" s="18" t="s">
        <v>163</v>
      </c>
      <c r="L16" s="18">
        <v>4</v>
      </c>
      <c r="M16" s="6"/>
      <c r="N16" s="18">
        <f t="shared" si="1"/>
        <v>16</v>
      </c>
    </row>
    <row r="17" spans="1:14" ht="15">
      <c r="A17" s="18">
        <v>16</v>
      </c>
      <c r="B17" s="17" t="s">
        <v>78</v>
      </c>
      <c r="C17" s="17" t="s">
        <v>79</v>
      </c>
      <c r="D17" s="17" t="s">
        <v>80</v>
      </c>
      <c r="E17" s="17" t="s">
        <v>27</v>
      </c>
      <c r="F17" s="18">
        <v>4</v>
      </c>
      <c r="G17" s="18"/>
      <c r="H17" s="18">
        <f t="shared" si="0"/>
        <v>4</v>
      </c>
      <c r="I17" s="18"/>
      <c r="J17" s="18"/>
      <c r="K17" s="18"/>
      <c r="L17" s="18"/>
      <c r="M17" s="6"/>
      <c r="N17" s="18">
        <f t="shared" si="1"/>
        <v>4</v>
      </c>
    </row>
    <row r="18" spans="1:14" ht="15">
      <c r="A18" s="18">
        <v>17</v>
      </c>
      <c r="B18" s="17" t="s">
        <v>81</v>
      </c>
      <c r="C18" s="17" t="s">
        <v>82</v>
      </c>
      <c r="D18" s="17" t="s">
        <v>18</v>
      </c>
      <c r="E18" s="17" t="s">
        <v>27</v>
      </c>
      <c r="F18" s="18">
        <v>4</v>
      </c>
      <c r="G18" s="18">
        <v>4</v>
      </c>
      <c r="H18" s="18">
        <f t="shared" si="0"/>
        <v>8</v>
      </c>
      <c r="I18" s="18"/>
      <c r="J18" s="18"/>
      <c r="K18" s="18"/>
      <c r="L18" s="18"/>
      <c r="M18" s="6"/>
      <c r="N18" s="18">
        <f t="shared" si="1"/>
        <v>8</v>
      </c>
    </row>
    <row r="19" spans="1:14" ht="15">
      <c r="A19" s="18">
        <v>18</v>
      </c>
      <c r="B19" s="17" t="s">
        <v>83</v>
      </c>
      <c r="C19" s="17" t="s">
        <v>33</v>
      </c>
      <c r="D19" s="17" t="s">
        <v>16</v>
      </c>
      <c r="E19" s="17" t="s">
        <v>27</v>
      </c>
      <c r="F19" s="18"/>
      <c r="G19" s="18"/>
      <c r="H19" s="18">
        <f t="shared" si="0"/>
        <v>0</v>
      </c>
      <c r="I19" s="18" t="s">
        <v>163</v>
      </c>
      <c r="J19" s="18">
        <v>4</v>
      </c>
      <c r="K19" s="18"/>
      <c r="L19" s="18"/>
      <c r="M19" s="6"/>
      <c r="N19" s="18">
        <f t="shared" si="1"/>
        <v>4</v>
      </c>
    </row>
    <row r="20" spans="1:14" ht="15">
      <c r="A20" s="18">
        <v>19</v>
      </c>
      <c r="B20" s="17" t="s">
        <v>84</v>
      </c>
      <c r="C20" s="17" t="s">
        <v>85</v>
      </c>
      <c r="D20" s="17" t="s">
        <v>19</v>
      </c>
      <c r="E20" s="17" t="s">
        <v>27</v>
      </c>
      <c r="F20" s="18">
        <v>4</v>
      </c>
      <c r="G20" s="18">
        <v>21</v>
      </c>
      <c r="H20" s="18">
        <f t="shared" si="0"/>
        <v>25</v>
      </c>
      <c r="I20" s="18" t="s">
        <v>163</v>
      </c>
      <c r="J20" s="18">
        <v>4</v>
      </c>
      <c r="K20" s="18" t="s">
        <v>163</v>
      </c>
      <c r="L20" s="18">
        <v>4</v>
      </c>
      <c r="M20" s="6" t="s">
        <v>170</v>
      </c>
      <c r="N20" s="18">
        <f t="shared" si="1"/>
        <v>33</v>
      </c>
    </row>
    <row r="21" spans="1:14" ht="15">
      <c r="A21" s="17">
        <v>20</v>
      </c>
      <c r="B21" s="17" t="s">
        <v>86</v>
      </c>
      <c r="C21" s="17" t="s">
        <v>87</v>
      </c>
      <c r="D21" s="17" t="s">
        <v>21</v>
      </c>
      <c r="E21" s="17" t="s">
        <v>27</v>
      </c>
      <c r="F21" s="17"/>
      <c r="G21" s="17"/>
      <c r="H21" s="17">
        <f t="shared" si="0"/>
        <v>0</v>
      </c>
      <c r="I21" s="18"/>
      <c r="J21" s="18"/>
      <c r="K21" s="18"/>
      <c r="L21" s="18"/>
      <c r="M21" s="6"/>
      <c r="N21" s="18">
        <f t="shared" si="1"/>
        <v>0</v>
      </c>
    </row>
    <row r="22" spans="1:14" ht="15">
      <c r="A22" s="18">
        <v>21</v>
      </c>
      <c r="B22" s="17" t="s">
        <v>88</v>
      </c>
      <c r="C22" s="17" t="s">
        <v>89</v>
      </c>
      <c r="D22" s="17" t="s">
        <v>19</v>
      </c>
      <c r="E22" s="17" t="s">
        <v>27</v>
      </c>
      <c r="F22" s="18">
        <v>4</v>
      </c>
      <c r="G22" s="18">
        <v>4</v>
      </c>
      <c r="H22" s="18">
        <f t="shared" si="0"/>
        <v>8</v>
      </c>
      <c r="I22" s="18"/>
      <c r="J22" s="18"/>
      <c r="K22" s="18"/>
      <c r="L22" s="18"/>
      <c r="M22" s="6"/>
      <c r="N22" s="18">
        <f t="shared" si="1"/>
        <v>8</v>
      </c>
    </row>
    <row r="23" spans="1:14" ht="15">
      <c r="A23" s="18">
        <v>22</v>
      </c>
      <c r="B23" s="17" t="s">
        <v>90</v>
      </c>
      <c r="C23" s="17" t="s">
        <v>17</v>
      </c>
      <c r="D23" s="17" t="s">
        <v>91</v>
      </c>
      <c r="E23" s="17" t="s">
        <v>27</v>
      </c>
      <c r="F23" s="18"/>
      <c r="G23" s="18"/>
      <c r="H23" s="18">
        <f t="shared" si="0"/>
        <v>0</v>
      </c>
      <c r="I23" s="18" t="s">
        <v>163</v>
      </c>
      <c r="J23" s="18">
        <v>4</v>
      </c>
      <c r="K23" s="18"/>
      <c r="L23" s="18"/>
      <c r="M23" s="6"/>
      <c r="N23" s="18">
        <f t="shared" si="1"/>
        <v>4</v>
      </c>
    </row>
    <row r="24" spans="1:14" ht="15">
      <c r="A24" s="18">
        <v>23</v>
      </c>
      <c r="B24" s="17" t="s">
        <v>92</v>
      </c>
      <c r="C24" s="17" t="s">
        <v>28</v>
      </c>
      <c r="D24" s="17" t="s">
        <v>26</v>
      </c>
      <c r="E24" s="17" t="s">
        <v>27</v>
      </c>
      <c r="F24" s="18"/>
      <c r="G24" s="18"/>
      <c r="H24" s="18">
        <f t="shared" si="0"/>
        <v>0</v>
      </c>
      <c r="I24" s="18" t="s">
        <v>165</v>
      </c>
      <c r="J24" s="18">
        <v>4</v>
      </c>
      <c r="K24" s="18"/>
      <c r="L24" s="18"/>
      <c r="M24" s="6"/>
      <c r="N24" s="18">
        <f t="shared" si="1"/>
        <v>4</v>
      </c>
    </row>
    <row r="25" spans="1:14" ht="15">
      <c r="A25" s="18">
        <v>24</v>
      </c>
      <c r="B25" s="17" t="s">
        <v>93</v>
      </c>
      <c r="C25" s="17" t="s">
        <v>94</v>
      </c>
      <c r="D25" s="17" t="s">
        <v>95</v>
      </c>
      <c r="E25" s="17" t="s">
        <v>27</v>
      </c>
      <c r="F25" s="18">
        <v>4</v>
      </c>
      <c r="G25" s="18">
        <v>14</v>
      </c>
      <c r="H25" s="18">
        <f t="shared" si="0"/>
        <v>18</v>
      </c>
      <c r="I25" s="18"/>
      <c r="J25" s="18"/>
      <c r="K25" s="18"/>
      <c r="L25" s="18"/>
      <c r="M25" s="6"/>
      <c r="N25" s="18">
        <f t="shared" si="1"/>
        <v>18</v>
      </c>
    </row>
    <row r="26" spans="1:14" ht="15">
      <c r="A26" s="18">
        <v>25</v>
      </c>
      <c r="B26" s="17" t="s">
        <v>96</v>
      </c>
      <c r="C26" s="17" t="s">
        <v>17</v>
      </c>
      <c r="D26" s="17" t="s">
        <v>97</v>
      </c>
      <c r="E26" s="17" t="s">
        <v>27</v>
      </c>
      <c r="F26" s="18">
        <v>4</v>
      </c>
      <c r="G26" s="18">
        <v>8</v>
      </c>
      <c r="H26" s="18">
        <f t="shared" si="0"/>
        <v>12</v>
      </c>
      <c r="I26" s="18"/>
      <c r="J26" s="18"/>
      <c r="K26" s="18"/>
      <c r="L26" s="18"/>
      <c r="M26" s="6"/>
      <c r="N26" s="18">
        <f t="shared" si="1"/>
        <v>12</v>
      </c>
    </row>
    <row r="27" spans="1:14" ht="15">
      <c r="A27" s="18">
        <v>26</v>
      </c>
      <c r="B27" s="17" t="s">
        <v>98</v>
      </c>
      <c r="C27" s="17" t="s">
        <v>28</v>
      </c>
      <c r="D27" s="17" t="s">
        <v>32</v>
      </c>
      <c r="E27" s="17" t="s">
        <v>27</v>
      </c>
      <c r="F27" s="18">
        <v>4</v>
      </c>
      <c r="G27" s="18">
        <v>4</v>
      </c>
      <c r="H27" s="18">
        <f t="shared" si="0"/>
        <v>8</v>
      </c>
      <c r="I27" s="18" t="s">
        <v>163</v>
      </c>
      <c r="J27" s="18">
        <v>4</v>
      </c>
      <c r="K27" s="18"/>
      <c r="L27" s="18"/>
      <c r="M27" s="6"/>
      <c r="N27" s="18">
        <f t="shared" si="1"/>
        <v>12</v>
      </c>
    </row>
    <row r="28" spans="1:14" ht="15">
      <c r="A28" s="18">
        <v>27</v>
      </c>
      <c r="B28" s="17" t="s">
        <v>99</v>
      </c>
      <c r="C28" s="17" t="s">
        <v>33</v>
      </c>
      <c r="D28" s="17" t="s">
        <v>31</v>
      </c>
      <c r="E28" s="17" t="s">
        <v>27</v>
      </c>
      <c r="F28" s="18">
        <v>4</v>
      </c>
      <c r="G28" s="18">
        <v>8</v>
      </c>
      <c r="H28" s="18">
        <f t="shared" si="0"/>
        <v>12</v>
      </c>
      <c r="I28" s="18" t="s">
        <v>163</v>
      </c>
      <c r="J28" s="18">
        <v>4</v>
      </c>
      <c r="K28" s="18" t="s">
        <v>165</v>
      </c>
      <c r="L28" s="18">
        <v>4</v>
      </c>
      <c r="M28" s="6"/>
      <c r="N28" s="18">
        <f t="shared" si="1"/>
        <v>20</v>
      </c>
    </row>
    <row r="29" spans="1:14" ht="15">
      <c r="A29" s="18">
        <v>28</v>
      </c>
      <c r="B29" s="17" t="s">
        <v>100</v>
      </c>
      <c r="C29" s="17" t="s">
        <v>17</v>
      </c>
      <c r="D29" s="17" t="s">
        <v>14</v>
      </c>
      <c r="E29" s="17" t="s">
        <v>27</v>
      </c>
      <c r="F29" s="18"/>
      <c r="G29" s="18"/>
      <c r="H29" s="18">
        <f t="shared" si="0"/>
        <v>0</v>
      </c>
      <c r="I29" s="18"/>
      <c r="J29" s="18"/>
      <c r="K29" s="18"/>
      <c r="L29" s="18"/>
      <c r="M29" s="6"/>
      <c r="N29" s="18">
        <f t="shared" si="1"/>
        <v>0</v>
      </c>
    </row>
    <row r="30" spans="1:14" ht="15">
      <c r="A30" s="18">
        <v>29</v>
      </c>
      <c r="B30" s="17" t="s">
        <v>101</v>
      </c>
      <c r="C30" s="17" t="s">
        <v>102</v>
      </c>
      <c r="D30" s="17" t="s">
        <v>103</v>
      </c>
      <c r="E30" s="17" t="s">
        <v>27</v>
      </c>
      <c r="F30" s="18">
        <v>4</v>
      </c>
      <c r="G30" s="18"/>
      <c r="H30" s="18">
        <f t="shared" si="0"/>
        <v>4</v>
      </c>
      <c r="I30" s="18"/>
      <c r="J30" s="18"/>
      <c r="K30" s="18" t="s">
        <v>163</v>
      </c>
      <c r="L30" s="18">
        <v>4</v>
      </c>
      <c r="M30" s="6"/>
      <c r="N30" s="18">
        <f t="shared" si="1"/>
        <v>8</v>
      </c>
    </row>
    <row r="31" spans="1:14" ht="15">
      <c r="A31" s="17">
        <v>30</v>
      </c>
      <c r="B31" s="17" t="s">
        <v>104</v>
      </c>
      <c r="C31" s="17" t="s">
        <v>105</v>
      </c>
      <c r="D31" s="17" t="s">
        <v>14</v>
      </c>
      <c r="E31" s="17" t="s">
        <v>27</v>
      </c>
      <c r="F31" s="17">
        <v>4</v>
      </c>
      <c r="G31" s="17">
        <v>4</v>
      </c>
      <c r="H31" s="18">
        <f t="shared" si="0"/>
        <v>8</v>
      </c>
      <c r="I31" s="18"/>
      <c r="J31" s="18"/>
      <c r="K31" s="18"/>
      <c r="L31" s="18"/>
      <c r="M31" s="6"/>
      <c r="N31" s="18">
        <f t="shared" si="1"/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C1">
      <selection activeCell="Q11" sqref="Q11"/>
    </sheetView>
  </sheetViews>
  <sheetFormatPr defaultColWidth="9.140625" defaultRowHeight="15"/>
  <cols>
    <col min="2" max="2" width="14.8515625" style="0" customWidth="1"/>
    <col min="3" max="3" width="17.71093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6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1">
        <v>1</v>
      </c>
      <c r="B2" s="6" t="s">
        <v>106</v>
      </c>
      <c r="C2" s="6" t="s">
        <v>94</v>
      </c>
      <c r="D2" s="6" t="s">
        <v>22</v>
      </c>
      <c r="E2" s="1" t="s">
        <v>43</v>
      </c>
      <c r="F2" s="1">
        <v>4</v>
      </c>
      <c r="G2" s="1">
        <v>8</v>
      </c>
      <c r="H2" s="1">
        <f>F2+G2</f>
        <v>12</v>
      </c>
      <c r="I2" s="1"/>
      <c r="J2" s="1"/>
      <c r="K2" s="1"/>
      <c r="L2" s="1"/>
      <c r="M2" s="1"/>
      <c r="N2" s="1">
        <f>H2+J2+L2</f>
        <v>12</v>
      </c>
    </row>
    <row r="3" spans="1:14" ht="15">
      <c r="A3" s="1">
        <v>2</v>
      </c>
      <c r="B3" s="6" t="s">
        <v>107</v>
      </c>
      <c r="C3" s="6" t="s">
        <v>108</v>
      </c>
      <c r="D3" s="6" t="s">
        <v>109</v>
      </c>
      <c r="E3" t="s">
        <v>43</v>
      </c>
      <c r="F3" s="1">
        <v>4</v>
      </c>
      <c r="G3" s="1"/>
      <c r="H3" s="1">
        <f>F3+G3</f>
        <v>4</v>
      </c>
      <c r="I3" s="1" t="s">
        <v>164</v>
      </c>
      <c r="J3" s="1">
        <v>4</v>
      </c>
      <c r="K3" s="1"/>
      <c r="L3" s="1"/>
      <c r="M3" s="19"/>
      <c r="N3" s="1">
        <f>H3+J3+L3</f>
        <v>8</v>
      </c>
    </row>
    <row r="4" spans="1:14" ht="15">
      <c r="A4" s="1">
        <v>3</v>
      </c>
      <c r="B4" s="6" t="s">
        <v>110</v>
      </c>
      <c r="C4" s="6" t="s">
        <v>17</v>
      </c>
      <c r="D4" s="6" t="s">
        <v>14</v>
      </c>
      <c r="E4" s="9" t="s">
        <v>43</v>
      </c>
      <c r="F4" s="1">
        <v>4</v>
      </c>
      <c r="G4" s="1">
        <v>8</v>
      </c>
      <c r="H4" s="1">
        <f>F4+G4</f>
        <v>12</v>
      </c>
      <c r="I4" s="1" t="s">
        <v>164</v>
      </c>
      <c r="J4" s="1">
        <v>4</v>
      </c>
      <c r="K4" s="1" t="s">
        <v>163</v>
      </c>
      <c r="L4" s="1">
        <v>4</v>
      </c>
      <c r="M4" s="1"/>
      <c r="N4" s="1">
        <f>H4+J4+L4</f>
        <v>20</v>
      </c>
    </row>
    <row r="5" spans="1:14" ht="15">
      <c r="A5" s="1">
        <v>4</v>
      </c>
      <c r="B5" s="6" t="s">
        <v>111</v>
      </c>
      <c r="C5" s="6" t="s">
        <v>30</v>
      </c>
      <c r="D5" s="6" t="s">
        <v>32</v>
      </c>
      <c r="E5" s="9" t="s">
        <v>43</v>
      </c>
      <c r="F5" s="1">
        <v>4</v>
      </c>
      <c r="G5" s="1">
        <v>8</v>
      </c>
      <c r="H5" s="1">
        <f>F5+G5</f>
        <v>12</v>
      </c>
      <c r="I5" s="1"/>
      <c r="J5" s="1"/>
      <c r="K5" s="1"/>
      <c r="L5" s="1"/>
      <c r="M5" s="1"/>
      <c r="N5" s="1">
        <f>H5+J5+L5</f>
        <v>12</v>
      </c>
    </row>
    <row r="6" spans="1:14" ht="15">
      <c r="A6" s="1">
        <v>5</v>
      </c>
      <c r="B6" s="6" t="s">
        <v>112</v>
      </c>
      <c r="C6" s="6" t="s">
        <v>14</v>
      </c>
      <c r="D6" s="6" t="s">
        <v>113</v>
      </c>
      <c r="E6" s="1" t="s">
        <v>43</v>
      </c>
      <c r="F6" s="1">
        <v>4</v>
      </c>
      <c r="G6" s="1">
        <v>4</v>
      </c>
      <c r="H6" s="1">
        <f>F6+G6</f>
        <v>8</v>
      </c>
      <c r="I6" s="1" t="s">
        <v>163</v>
      </c>
      <c r="J6" s="1">
        <v>4</v>
      </c>
      <c r="K6" s="1" t="s">
        <v>166</v>
      </c>
      <c r="L6" s="1">
        <v>4</v>
      </c>
      <c r="M6" s="1"/>
      <c r="N6" s="1">
        <f>H6+J6+L6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C1">
      <selection activeCell="Q12" sqref="Q12"/>
    </sheetView>
  </sheetViews>
  <sheetFormatPr defaultColWidth="9.140625" defaultRowHeight="15"/>
  <cols>
    <col min="2" max="2" width="21.57421875" style="0" customWidth="1"/>
    <col min="3" max="3" width="18.71093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6">
        <v>1</v>
      </c>
      <c r="B2" s="6" t="s">
        <v>114</v>
      </c>
      <c r="C2" s="6" t="s">
        <v>17</v>
      </c>
      <c r="D2" s="6" t="s">
        <v>80</v>
      </c>
      <c r="E2" s="9" t="s">
        <v>34</v>
      </c>
      <c r="F2" s="1">
        <v>4</v>
      </c>
      <c r="G2" s="1">
        <v>8</v>
      </c>
      <c r="H2" s="1">
        <f>F2+G2</f>
        <v>12</v>
      </c>
      <c r="I2" s="1"/>
      <c r="J2" s="1"/>
      <c r="K2" s="1"/>
      <c r="L2" s="1"/>
      <c r="M2" s="1"/>
      <c r="N2" s="1">
        <f>H2+J2+L2</f>
        <v>12</v>
      </c>
    </row>
    <row r="3" spans="1:14" ht="15">
      <c r="A3" s="1">
        <v>2</v>
      </c>
      <c r="B3" s="6" t="s">
        <v>115</v>
      </c>
      <c r="C3" s="6" t="s">
        <v>116</v>
      </c>
      <c r="D3" s="6" t="s">
        <v>117</v>
      </c>
      <c r="E3" s="9" t="s">
        <v>34</v>
      </c>
      <c r="F3" s="1">
        <v>4</v>
      </c>
      <c r="G3" s="1">
        <v>4</v>
      </c>
      <c r="H3" s="1">
        <f>F3+G3</f>
        <v>8</v>
      </c>
      <c r="I3" s="1"/>
      <c r="J3" s="1"/>
      <c r="K3" s="1"/>
      <c r="L3" s="1"/>
      <c r="M3" s="1"/>
      <c r="N3" s="1">
        <f>H3+J3+L3</f>
        <v>8</v>
      </c>
    </row>
    <row r="4" spans="2:4" ht="15">
      <c r="B4" s="7"/>
      <c r="C4" s="7"/>
      <c r="D4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19.7109375" style="0" customWidth="1"/>
    <col min="3" max="3" width="16.0039062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1">
        <v>1</v>
      </c>
      <c r="B2" s="6" t="s">
        <v>118</v>
      </c>
      <c r="C2" s="6" t="s">
        <v>17</v>
      </c>
      <c r="D2" s="6" t="s">
        <v>18</v>
      </c>
      <c r="E2" s="6" t="s">
        <v>12</v>
      </c>
      <c r="F2" s="1">
        <v>4</v>
      </c>
      <c r="G2" s="1">
        <v>8</v>
      </c>
      <c r="H2" s="1">
        <f>F2+G2</f>
        <v>12</v>
      </c>
      <c r="I2" s="1" t="s">
        <v>167</v>
      </c>
      <c r="J2" s="1">
        <v>4</v>
      </c>
      <c r="K2" s="1" t="s">
        <v>167</v>
      </c>
      <c r="L2" s="1">
        <v>4</v>
      </c>
      <c r="M2" s="1"/>
      <c r="N2" s="1">
        <f>H2+J2+L2</f>
        <v>20</v>
      </c>
    </row>
    <row r="3" spans="1:14" ht="15">
      <c r="A3" s="1">
        <v>2</v>
      </c>
      <c r="B3" s="6" t="s">
        <v>119</v>
      </c>
      <c r="C3" s="6" t="s">
        <v>17</v>
      </c>
      <c r="D3" s="6" t="s">
        <v>18</v>
      </c>
      <c r="E3" s="6" t="s">
        <v>12</v>
      </c>
      <c r="F3" s="1">
        <v>4</v>
      </c>
      <c r="G3" s="1">
        <v>8</v>
      </c>
      <c r="H3" s="1">
        <f>F3+G3</f>
        <v>12</v>
      </c>
      <c r="I3" s="1" t="s">
        <v>163</v>
      </c>
      <c r="J3" s="1">
        <v>4</v>
      </c>
      <c r="K3" s="1"/>
      <c r="L3" s="1"/>
      <c r="M3" s="1"/>
      <c r="N3" s="1">
        <f>H3+J3+L3</f>
        <v>16</v>
      </c>
    </row>
    <row r="4" spans="1:14" ht="15">
      <c r="A4" s="6">
        <v>3</v>
      </c>
      <c r="B4" s="6" t="s">
        <v>120</v>
      </c>
      <c r="C4" s="6" t="s">
        <v>72</v>
      </c>
      <c r="D4" s="6" t="s">
        <v>16</v>
      </c>
      <c r="E4" s="6" t="s">
        <v>12</v>
      </c>
      <c r="F4" s="1">
        <v>4</v>
      </c>
      <c r="G4" s="1">
        <v>8</v>
      </c>
      <c r="H4" s="1">
        <f>F4+G4</f>
        <v>12</v>
      </c>
      <c r="I4" s="1" t="s">
        <v>163</v>
      </c>
      <c r="J4" s="1">
        <v>4</v>
      </c>
      <c r="K4" s="6" t="s">
        <v>163</v>
      </c>
      <c r="L4" s="6">
        <v>4</v>
      </c>
      <c r="M4" s="6" t="s">
        <v>170</v>
      </c>
      <c r="N4" s="1">
        <f>H4+J4+L4</f>
        <v>20</v>
      </c>
    </row>
    <row r="5" spans="1:14" ht="15">
      <c r="A5" s="6">
        <v>4</v>
      </c>
      <c r="B5" s="6" t="s">
        <v>121</v>
      </c>
      <c r="C5" s="6" t="s">
        <v>20</v>
      </c>
      <c r="D5" s="6" t="s">
        <v>18</v>
      </c>
      <c r="E5" s="6" t="s">
        <v>12</v>
      </c>
      <c r="F5" s="1">
        <v>4</v>
      </c>
      <c r="G5" s="1"/>
      <c r="H5" s="1">
        <f>F5+G5</f>
        <v>4</v>
      </c>
      <c r="I5" s="1" t="s">
        <v>163</v>
      </c>
      <c r="J5" s="1">
        <v>4</v>
      </c>
      <c r="K5" s="6" t="s">
        <v>163</v>
      </c>
      <c r="L5" s="6">
        <v>4</v>
      </c>
      <c r="M5" s="1"/>
      <c r="N5" s="1">
        <f>H5+J5+L5</f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C1">
      <selection activeCell="I15" sqref="I15"/>
    </sheetView>
  </sheetViews>
  <sheetFormatPr defaultColWidth="9.140625" defaultRowHeight="15"/>
  <cols>
    <col min="2" max="2" width="20.57421875" style="0" customWidth="1"/>
    <col min="3" max="3" width="25.14062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1">
        <v>1</v>
      </c>
      <c r="B2" s="6" t="s">
        <v>123</v>
      </c>
      <c r="C2" s="6" t="s">
        <v>124</v>
      </c>
      <c r="D2" s="6" t="s">
        <v>40</v>
      </c>
      <c r="E2" s="9" t="s">
        <v>122</v>
      </c>
      <c r="F2" s="1">
        <v>4</v>
      </c>
      <c r="G2" s="1">
        <v>8</v>
      </c>
      <c r="H2" s="1">
        <f>F2+G2</f>
        <v>12</v>
      </c>
      <c r="I2" s="1"/>
      <c r="J2" s="1"/>
      <c r="K2" s="1"/>
      <c r="L2" s="1"/>
      <c r="M2" s="1"/>
      <c r="N2" s="1">
        <f>H2+J2+L2</f>
        <v>12</v>
      </c>
    </row>
    <row r="3" spans="2:4" ht="15">
      <c r="B3" s="7"/>
      <c r="C3" s="7"/>
      <c r="D3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C1">
      <selection activeCell="I14" sqref="I14"/>
    </sheetView>
  </sheetViews>
  <sheetFormatPr defaultColWidth="9.140625" defaultRowHeight="15"/>
  <cols>
    <col min="2" max="2" width="22.8515625" style="0" customWidth="1"/>
    <col min="3" max="3" width="17.851562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1">
        <v>1</v>
      </c>
      <c r="B2" s="6" t="s">
        <v>125</v>
      </c>
      <c r="C2" s="6" t="s">
        <v>17</v>
      </c>
      <c r="D2" s="6" t="s">
        <v>126</v>
      </c>
      <c r="E2" s="9" t="s">
        <v>35</v>
      </c>
      <c r="F2" s="1"/>
      <c r="G2" s="1"/>
      <c r="H2" s="1">
        <f>F2+G2</f>
        <v>0</v>
      </c>
      <c r="I2" s="1" t="s">
        <v>167</v>
      </c>
      <c r="J2" s="1">
        <v>4</v>
      </c>
      <c r="K2" s="1"/>
      <c r="L2" s="1"/>
      <c r="M2" s="1"/>
      <c r="N2" s="1">
        <f>H2+J2+L2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M19" sqref="M19:M20"/>
    </sheetView>
  </sheetViews>
  <sheetFormatPr defaultColWidth="9.140625" defaultRowHeight="15"/>
  <cols>
    <col min="2" max="2" width="18.421875" style="0" customWidth="1"/>
    <col min="3" max="3" width="14.42187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1">
        <v>1</v>
      </c>
      <c r="B2" s="6" t="s">
        <v>128</v>
      </c>
      <c r="C2" s="6" t="s">
        <v>129</v>
      </c>
      <c r="D2" s="6" t="s">
        <v>16</v>
      </c>
      <c r="E2" s="11" t="s">
        <v>127</v>
      </c>
      <c r="F2" s="1">
        <v>4</v>
      </c>
      <c r="G2" s="1">
        <v>14</v>
      </c>
      <c r="H2" s="1">
        <f>F2+G2</f>
        <v>18</v>
      </c>
      <c r="I2" s="1"/>
      <c r="J2" s="1"/>
      <c r="K2" s="1"/>
      <c r="L2" s="1"/>
      <c r="M2" s="1"/>
      <c r="N2" s="1">
        <f>H2+J2+L2</f>
        <v>18</v>
      </c>
    </row>
    <row r="3" spans="1:14" ht="15">
      <c r="A3" s="1">
        <v>2</v>
      </c>
      <c r="B3" s="1" t="s">
        <v>130</v>
      </c>
      <c r="C3" s="1" t="s">
        <v>24</v>
      </c>
      <c r="D3" s="1" t="s">
        <v>14</v>
      </c>
      <c r="E3" s="15" t="s">
        <v>127</v>
      </c>
      <c r="F3" s="1">
        <v>4</v>
      </c>
      <c r="G3" s="1">
        <v>14</v>
      </c>
      <c r="H3" s="1">
        <f>F3+G3</f>
        <v>18</v>
      </c>
      <c r="I3" s="1" t="s">
        <v>163</v>
      </c>
      <c r="J3" s="1">
        <v>4</v>
      </c>
      <c r="K3" s="1"/>
      <c r="L3" s="1"/>
      <c r="M3" s="6" t="s">
        <v>170</v>
      </c>
      <c r="N3" s="1">
        <f>H3+J3+L3</f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Q21" sqref="Q21"/>
    </sheetView>
  </sheetViews>
  <sheetFormatPr defaultColWidth="9.140625" defaultRowHeight="15"/>
  <cols>
    <col min="2" max="2" width="24.28125" style="0" customWidth="1"/>
    <col min="3" max="3" width="22.28125" style="0" customWidth="1"/>
    <col min="4" max="4" width="16.140625" style="0" customWidth="1"/>
    <col min="5" max="5" width="11.00390625" style="0" customWidth="1"/>
    <col min="6" max="6" width="16.140625" style="0" customWidth="1"/>
    <col min="7" max="7" width="14.57421875" style="0" customWidth="1"/>
    <col min="8" max="8" width="14.00390625" style="0" customWidth="1"/>
    <col min="9" max="9" width="17.8515625" style="0" customWidth="1"/>
    <col min="10" max="10" width="10.7109375" style="0" customWidth="1"/>
    <col min="11" max="11" width="18.28125" style="0" customWidth="1"/>
    <col min="13" max="13" width="11.140625" style="0" customWidth="1"/>
    <col min="14" max="14" width="11.57421875" style="0" customWidth="1"/>
  </cols>
  <sheetData>
    <row r="1" spans="1:14" ht="45">
      <c r="A1" s="8" t="s">
        <v>13</v>
      </c>
      <c r="B1" s="2" t="s">
        <v>0</v>
      </c>
      <c r="C1" s="2" t="s">
        <v>1</v>
      </c>
      <c r="D1" s="2" t="s">
        <v>2</v>
      </c>
      <c r="E1" s="2" t="s">
        <v>11</v>
      </c>
      <c r="F1" s="3" t="s">
        <v>6</v>
      </c>
      <c r="G1" s="3" t="s">
        <v>7</v>
      </c>
      <c r="H1" s="4" t="s">
        <v>8</v>
      </c>
      <c r="I1" s="3" t="s">
        <v>4</v>
      </c>
      <c r="J1" s="2" t="s">
        <v>3</v>
      </c>
      <c r="K1" s="5" t="s">
        <v>5</v>
      </c>
      <c r="L1" s="2" t="s">
        <v>3</v>
      </c>
      <c r="M1" s="3" t="s">
        <v>10</v>
      </c>
      <c r="N1" s="4" t="s">
        <v>9</v>
      </c>
    </row>
    <row r="2" spans="1:14" ht="15">
      <c r="A2" s="6">
        <v>1</v>
      </c>
      <c r="B2" s="6" t="s">
        <v>133</v>
      </c>
      <c r="C2" s="6" t="s">
        <v>124</v>
      </c>
      <c r="D2" s="6" t="s">
        <v>19</v>
      </c>
      <c r="E2" s="1" t="s">
        <v>132</v>
      </c>
      <c r="F2" s="1">
        <v>4</v>
      </c>
      <c r="G2" s="1">
        <v>21</v>
      </c>
      <c r="H2" s="1">
        <f>F2+G2</f>
        <v>25</v>
      </c>
      <c r="I2" s="1"/>
      <c r="J2" s="1"/>
      <c r="K2" s="6" t="s">
        <v>163</v>
      </c>
      <c r="L2" s="6">
        <v>4</v>
      </c>
      <c r="M2" s="6" t="s">
        <v>170</v>
      </c>
      <c r="N2" s="1">
        <f>H2+J2+L2</f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2023-08-28T07:00:09Z</cp:lastPrinted>
  <dcterms:created xsi:type="dcterms:W3CDTF">2020-08-25T11:07:40Z</dcterms:created>
  <dcterms:modified xsi:type="dcterms:W3CDTF">2023-08-30T16:53:21Z</dcterms:modified>
  <cp:category/>
  <cp:version/>
  <cp:contentType/>
  <cp:contentStatus/>
</cp:coreProperties>
</file>